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650"/>
  </bookViews>
  <sheets>
    <sheet name="Sheet1" sheetId="1" r:id="rId1"/>
    <sheet name="Sheet2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" i="1" l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2" i="1"/>
  <c r="AC31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" i="1"/>
</calcChain>
</file>

<file path=xl/sharedStrings.xml><?xml version="1.0" encoding="utf-8"?>
<sst xmlns="http://schemas.openxmlformats.org/spreadsheetml/2006/main" count="627" uniqueCount="114">
  <si>
    <t>No</t>
  </si>
  <si>
    <t>Nama</t>
  </si>
  <si>
    <t>Pendidikan</t>
  </si>
  <si>
    <t>Usia</t>
  </si>
  <si>
    <t>Paritas</t>
  </si>
  <si>
    <t>Status Gizi</t>
  </si>
  <si>
    <t>Status ANC</t>
  </si>
  <si>
    <t>Pertanyaan 1</t>
  </si>
  <si>
    <t>Pertanyaan 2</t>
  </si>
  <si>
    <t>Pertanyaan 3</t>
  </si>
  <si>
    <t>Pertanyaan 4</t>
  </si>
  <si>
    <t>Pertanyaan 5</t>
  </si>
  <si>
    <t>Pertanyaan 6</t>
  </si>
  <si>
    <t>Pertanyaan 7</t>
  </si>
  <si>
    <t>Pertanyaan 8</t>
  </si>
  <si>
    <t>Pertanyaan 9</t>
  </si>
  <si>
    <t>Pertanyaan 10</t>
  </si>
  <si>
    <t>1</t>
  </si>
  <si>
    <t>Nurul Aini Azzara</t>
  </si>
  <si>
    <t>SMP</t>
  </si>
  <si>
    <t>Primigravida</t>
  </si>
  <si>
    <t>Baik</t>
  </si>
  <si>
    <t>Teratur</t>
  </si>
  <si>
    <t>Imunisasi</t>
  </si>
  <si>
    <t>Setuju</t>
  </si>
  <si>
    <t>Tidak Setuju</t>
  </si>
  <si>
    <t>Sangat setuju</t>
  </si>
  <si>
    <t>2</t>
  </si>
  <si>
    <t>Rita</t>
  </si>
  <si>
    <t>Multigravida</t>
  </si>
  <si>
    <t>Kurang baik</t>
  </si>
  <si>
    <t>Tidak Imunisasi</t>
  </si>
  <si>
    <t>3</t>
  </si>
  <si>
    <t>Nur Hidayatun</t>
  </si>
  <si>
    <t>Sangat tidak setuju</t>
  </si>
  <si>
    <t>4</t>
  </si>
  <si>
    <t xml:space="preserve">Reni Sulistianingrum </t>
  </si>
  <si>
    <t>PT</t>
  </si>
  <si>
    <t>5</t>
  </si>
  <si>
    <t>Febrian Surya Ningsih</t>
  </si>
  <si>
    <t>SD</t>
  </si>
  <si>
    <t>6</t>
  </si>
  <si>
    <t>Esti</t>
  </si>
  <si>
    <t>7</t>
  </si>
  <si>
    <t>Heny Novita Sari</t>
  </si>
  <si>
    <t>8</t>
  </si>
  <si>
    <t>Ratih Rukmana</t>
  </si>
  <si>
    <t>Tidak setuju</t>
  </si>
  <si>
    <t>9</t>
  </si>
  <si>
    <t>Rina Listianti</t>
  </si>
  <si>
    <t>10</t>
  </si>
  <si>
    <t>Dania</t>
  </si>
  <si>
    <t>11</t>
  </si>
  <si>
    <t>Rojanah</t>
  </si>
  <si>
    <t>12</t>
  </si>
  <si>
    <t>Fera Yulia fidiani</t>
  </si>
  <si>
    <t>SMA</t>
  </si>
  <si>
    <t>13</t>
  </si>
  <si>
    <t>Lia Kurniawati</t>
  </si>
  <si>
    <t>14</t>
  </si>
  <si>
    <t>Welzha Kusuma Suci</t>
  </si>
  <si>
    <t>15</t>
  </si>
  <si>
    <t>Fani Nur Prihatin</t>
  </si>
  <si>
    <t>16</t>
  </si>
  <si>
    <t>Ade Indah</t>
  </si>
  <si>
    <t>17</t>
  </si>
  <si>
    <t>Rut ramawati</t>
  </si>
  <si>
    <t>18</t>
  </si>
  <si>
    <t xml:space="preserve">Mareza Eka Wulandari </t>
  </si>
  <si>
    <t>19</t>
  </si>
  <si>
    <t>Indri Wiji Pangestu</t>
  </si>
  <si>
    <t>20</t>
  </si>
  <si>
    <t>Siti solekah</t>
  </si>
  <si>
    <t>21</t>
  </si>
  <si>
    <t>Nur Hanifah</t>
  </si>
  <si>
    <t>22</t>
  </si>
  <si>
    <t>Novia</t>
  </si>
  <si>
    <t>23</t>
  </si>
  <si>
    <t>Fanasya Mayang Arimbi</t>
  </si>
  <si>
    <t>24</t>
  </si>
  <si>
    <t>Faris yoga savero</t>
  </si>
  <si>
    <t>25</t>
  </si>
  <si>
    <t>Febri</t>
  </si>
  <si>
    <t>26</t>
  </si>
  <si>
    <t>Ida</t>
  </si>
  <si>
    <t>27</t>
  </si>
  <si>
    <t xml:space="preserve">Nadilla Aulia </t>
  </si>
  <si>
    <t>28</t>
  </si>
  <si>
    <t>Syamsi silfiana</t>
  </si>
  <si>
    <t>29</t>
  </si>
  <si>
    <t>Dewi Safitri</t>
  </si>
  <si>
    <t>30</t>
  </si>
  <si>
    <t>Afrizal kurniawansyah</t>
  </si>
  <si>
    <t>STS</t>
  </si>
  <si>
    <t>TS</t>
  </si>
  <si>
    <t>S</t>
  </si>
  <si>
    <t>SS</t>
  </si>
  <si>
    <t>Umur</t>
  </si>
  <si>
    <t>Kurang dari 20 dan lebih 35</t>
  </si>
  <si>
    <t>Beresiko</t>
  </si>
  <si>
    <t>20-35</t>
  </si>
  <si>
    <t>Tidak beresiko</t>
  </si>
  <si>
    <t>Primi</t>
  </si>
  <si>
    <t>Multi</t>
  </si>
  <si>
    <t>Status gizi</t>
  </si>
  <si>
    <t>Kurang teratur</t>
  </si>
  <si>
    <t>Status imunisasi</t>
  </si>
  <si>
    <t>Tidak imunisasi</t>
  </si>
  <si>
    <t>:</t>
  </si>
  <si>
    <t>Status Imunisasi TT</t>
  </si>
  <si>
    <t>2. Masukan dalam SPSS</t>
  </si>
  <si>
    <t>3. Distribusi frekuensi</t>
  </si>
  <si>
    <t>1.  Koding</t>
  </si>
  <si>
    <t>Pertanyaan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</si>
</sst>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5" borderId="0" xfId="0" applyFont="1" applyFill="1">
      <alignment vertical="center"/>
    </xf>
    <xf numFmtId="0" fontId="2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abSelected="1" topLeftCell="D1" zoomScale="48" zoomScaleNormal="48" workbookViewId="0">
      <selection activeCell="AI13" sqref="AI13"/>
    </sheetView>
  </sheetViews>
  <sheetFormatPr defaultColWidth="8.85546875" defaultRowHeight="15"/>
  <cols>
    <col min="1" max="1" width="6.42578125" style="2" hidden="1" customWidth="1"/>
    <col min="2" max="2" width="6.85546875" style="2" customWidth="1"/>
    <col min="3" max="3" width="24.7109375" style="2" customWidth="1"/>
    <col min="4" max="4" width="14.140625" style="3" customWidth="1"/>
    <col min="5" max="5" width="5.7109375" style="3" customWidth="1"/>
    <col min="6" max="6" width="9.28515625" style="3" customWidth="1"/>
    <col min="7" max="7" width="5.7109375" style="24" customWidth="1"/>
    <col min="8" max="8" width="15.28515625" style="2" customWidth="1"/>
    <col min="9" max="9" width="5.7109375" style="24" customWidth="1"/>
    <col min="10" max="10" width="15.28515625" style="2" customWidth="1"/>
    <col min="11" max="11" width="5.7109375" style="24" customWidth="1"/>
    <col min="12" max="12" width="15.28515625" style="2" customWidth="1"/>
    <col min="13" max="13" width="5.7109375" style="24" customWidth="1"/>
    <col min="14" max="14" width="21.42578125" style="2" customWidth="1"/>
    <col min="15" max="15" width="5.7109375" style="24" customWidth="1"/>
    <col min="16" max="16" width="20.28515625" style="4" customWidth="1"/>
    <col min="17" max="17" width="5.7109375" style="26" customWidth="1"/>
    <col min="18" max="18" width="20.28515625" style="4" customWidth="1"/>
    <col min="19" max="19" width="5.7109375" style="26" customWidth="1"/>
    <col min="20" max="20" width="20.42578125" style="4" customWidth="1"/>
    <col min="21" max="21" width="5.7109375" style="26" customWidth="1"/>
    <col min="22" max="22" width="15.85546875" style="4" customWidth="1"/>
    <col min="23" max="23" width="5.7109375" style="26" customWidth="1"/>
    <col min="24" max="24" width="21.5703125" style="4" customWidth="1"/>
    <col min="25" max="25" width="5.7109375" style="26" customWidth="1"/>
    <col min="26" max="26" width="19.7109375" style="4" customWidth="1"/>
    <col min="27" max="27" width="5.7109375" style="26" customWidth="1"/>
    <col min="28" max="28" width="19.85546875" style="4" customWidth="1"/>
    <col min="29" max="29" width="5.7109375" style="26" customWidth="1"/>
    <col min="30" max="30" width="18.7109375" style="4" customWidth="1"/>
    <col min="31" max="31" width="5.7109375" style="26" customWidth="1"/>
    <col min="32" max="32" width="19.7109375" style="4" customWidth="1"/>
    <col min="33" max="33" width="5.7109375" style="26" customWidth="1"/>
    <col min="34" max="34" width="23.42578125" style="4" customWidth="1"/>
    <col min="35" max="35" width="5.7109375" style="26" customWidth="1"/>
  </cols>
  <sheetData>
    <row r="1" spans="1:35" s="1" customFormat="1">
      <c r="A1" s="5" t="s">
        <v>0</v>
      </c>
      <c r="B1" s="5" t="s">
        <v>0</v>
      </c>
      <c r="C1" s="6" t="s">
        <v>1</v>
      </c>
      <c r="D1" s="7" t="s">
        <v>2</v>
      </c>
      <c r="E1" s="35"/>
      <c r="F1" s="7" t="s">
        <v>3</v>
      </c>
      <c r="G1" s="35"/>
      <c r="H1" s="7" t="s">
        <v>4</v>
      </c>
      <c r="I1" s="35"/>
      <c r="J1" s="7" t="s">
        <v>5</v>
      </c>
      <c r="K1" s="35"/>
      <c r="L1" s="7" t="s">
        <v>6</v>
      </c>
      <c r="M1" s="35"/>
      <c r="N1" s="7" t="s">
        <v>109</v>
      </c>
      <c r="O1" s="35"/>
      <c r="P1" s="11" t="s">
        <v>7</v>
      </c>
      <c r="Q1" s="34"/>
      <c r="R1" s="11" t="s">
        <v>8</v>
      </c>
      <c r="S1" s="34"/>
      <c r="T1" s="11" t="s">
        <v>9</v>
      </c>
      <c r="U1" s="34"/>
      <c r="V1" s="11" t="s">
        <v>10</v>
      </c>
      <c r="W1" s="34"/>
      <c r="X1" s="11" t="s">
        <v>11</v>
      </c>
      <c r="Y1" s="34"/>
      <c r="Z1" s="11" t="s">
        <v>12</v>
      </c>
      <c r="AA1" s="34"/>
      <c r="AB1" s="11" t="s">
        <v>13</v>
      </c>
      <c r="AC1" s="34"/>
      <c r="AD1" s="11" t="s">
        <v>14</v>
      </c>
      <c r="AE1" s="34"/>
      <c r="AF1" s="11" t="s">
        <v>15</v>
      </c>
      <c r="AG1" s="34"/>
      <c r="AH1" s="11" t="s">
        <v>16</v>
      </c>
      <c r="AI1" s="36"/>
    </row>
    <row r="2" spans="1:35">
      <c r="A2" s="14" t="s">
        <v>17</v>
      </c>
      <c r="B2" s="14">
        <v>1</v>
      </c>
      <c r="C2" s="8" t="s">
        <v>18</v>
      </c>
      <c r="D2" s="9" t="s">
        <v>19</v>
      </c>
      <c r="E2" s="34">
        <f>VLOOKUP(D2,Sheet2!$A$2:$C$5,3,FALSE)</f>
        <v>2</v>
      </c>
      <c r="F2" s="9">
        <v>20</v>
      </c>
      <c r="G2" s="34">
        <f>VLOOKUP(F2,Sheet2!$A$27:$C$51,3,FALSE)</f>
        <v>2</v>
      </c>
      <c r="H2" s="10" t="s">
        <v>20</v>
      </c>
      <c r="I2" s="35">
        <f>VLOOKUP(H2,Sheet2!$A$12:$C$13,3,FALSE)</f>
        <v>1</v>
      </c>
      <c r="J2" s="10" t="s">
        <v>21</v>
      </c>
      <c r="K2" s="35">
        <f>VLOOKUP(J2,Sheet2!$A$16:$C$17,3,FALSE)</f>
        <v>2</v>
      </c>
      <c r="L2" s="10" t="s">
        <v>22</v>
      </c>
      <c r="M2" s="35">
        <f>VLOOKUP(L2,Sheet2!$A$20:$C$21,3,FALSE)</f>
        <v>2</v>
      </c>
      <c r="N2" s="10" t="s">
        <v>23</v>
      </c>
      <c r="O2" s="35">
        <f>VLOOKUP(Sheet1!N2,Sheet2!$A$24:$C$25,3,FALSE)</f>
        <v>2</v>
      </c>
      <c r="P2" s="12" t="s">
        <v>24</v>
      </c>
      <c r="Q2" s="34">
        <f>VLOOKUP(P2,Sheet2!$A$53:$C$56,3,FALSE)</f>
        <v>3</v>
      </c>
      <c r="R2" s="12" t="s">
        <v>25</v>
      </c>
      <c r="S2" s="34">
        <f>VLOOKUP(R2,Sheet2!$A$53:$C$56,3,FALSE)</f>
        <v>2</v>
      </c>
      <c r="T2" s="12" t="s">
        <v>26</v>
      </c>
      <c r="U2" s="34">
        <f>VLOOKUP(T2,Sheet2!$A$53:$C$56,3,FALSE)</f>
        <v>4</v>
      </c>
      <c r="V2" s="12" t="s">
        <v>24</v>
      </c>
      <c r="W2" s="34">
        <f>VLOOKUP(V2,Sheet2!$A$53:$C$56,3,FALSE)</f>
        <v>3</v>
      </c>
      <c r="X2" s="12" t="s">
        <v>26</v>
      </c>
      <c r="Y2" s="34">
        <f>VLOOKUP(X2,Sheet2!$A$53:$C$56,3,FALSE)</f>
        <v>4</v>
      </c>
      <c r="Z2" s="12" t="s">
        <v>24</v>
      </c>
      <c r="AA2" s="34">
        <v>3</v>
      </c>
      <c r="AB2" s="12" t="s">
        <v>24</v>
      </c>
      <c r="AC2" s="34">
        <f>VLOOKUP(AB2,Sheet2!$A$53:$C$56,3,FALSE)</f>
        <v>3</v>
      </c>
      <c r="AD2" s="12" t="s">
        <v>24</v>
      </c>
      <c r="AE2" s="34">
        <f>VLOOKUP(AD2,Sheet2!$A$53:$C$56,3,FALSE)</f>
        <v>3</v>
      </c>
      <c r="AF2" s="12" t="s">
        <v>24</v>
      </c>
      <c r="AG2" s="34">
        <f>VLOOKUP(AF2,Sheet2!$A$53:$C$56,3,FALSE)</f>
        <v>3</v>
      </c>
      <c r="AH2" s="12" t="s">
        <v>26</v>
      </c>
      <c r="AI2" s="33">
        <f>VLOOKUP(AH2,Sheet2!$A$53:$C$56,3,FALSE)</f>
        <v>4</v>
      </c>
    </row>
    <row r="3" spans="1:35">
      <c r="A3" s="14" t="s">
        <v>27</v>
      </c>
      <c r="B3" s="14">
        <v>2</v>
      </c>
      <c r="C3" s="8" t="s">
        <v>28</v>
      </c>
      <c r="D3" s="9" t="s">
        <v>19</v>
      </c>
      <c r="E3" s="34">
        <f>VLOOKUP(D3,Sheet2!$A$2:$C$5,3,FALSE)</f>
        <v>2</v>
      </c>
      <c r="F3" s="9">
        <v>22</v>
      </c>
      <c r="G3" s="34">
        <f>VLOOKUP(F3,Sheet2!$A$27:$C$51,3,FALSE)</f>
        <v>2</v>
      </c>
      <c r="H3" s="10" t="s">
        <v>29</v>
      </c>
      <c r="I3" s="35">
        <f>VLOOKUP(H3,Sheet2!$A$12:$C$13,3,FALSE)</f>
        <v>2</v>
      </c>
      <c r="J3" s="10" t="s">
        <v>30</v>
      </c>
      <c r="K3" s="35">
        <f>VLOOKUP(J3,Sheet2!$A$16:$C$17,3,FALSE)</f>
        <v>1</v>
      </c>
      <c r="L3" s="10" t="s">
        <v>105</v>
      </c>
      <c r="M3" s="35">
        <f>VLOOKUP(L3,Sheet2!$A$20:$C$21,3,FALSE)</f>
        <v>1</v>
      </c>
      <c r="N3" s="10" t="s">
        <v>31</v>
      </c>
      <c r="O3" s="35">
        <f>VLOOKUP(Sheet1!N3,Sheet2!$A$24:$C$25,3,FALSE)</f>
        <v>1</v>
      </c>
      <c r="P3" s="12" t="s">
        <v>25</v>
      </c>
      <c r="Q3" s="34">
        <f>VLOOKUP(P3,Sheet2!$A$53:$C$56,3,FALSE)</f>
        <v>2</v>
      </c>
      <c r="R3" s="12" t="s">
        <v>24</v>
      </c>
      <c r="S3" s="34">
        <f>VLOOKUP(R3,Sheet2!$A$53:$C$56,3,FALSE)</f>
        <v>3</v>
      </c>
      <c r="T3" s="12" t="s">
        <v>26</v>
      </c>
      <c r="U3" s="34">
        <f>VLOOKUP(T3,Sheet2!$A$53:$C$56,3,FALSE)</f>
        <v>4</v>
      </c>
      <c r="V3" s="12" t="s">
        <v>26</v>
      </c>
      <c r="W3" s="34">
        <f>VLOOKUP(V3,Sheet2!$A$53:$C$56,3,FALSE)</f>
        <v>4</v>
      </c>
      <c r="X3" s="12" t="s">
        <v>26</v>
      </c>
      <c r="Y3" s="34">
        <f>VLOOKUP(X3,Sheet2!$A$53:$C$56,3,FALSE)</f>
        <v>4</v>
      </c>
      <c r="Z3" s="12" t="s">
        <v>25</v>
      </c>
      <c r="AA3" s="34">
        <f>VLOOKUP(Z3,Sheet2!$A$53:$C$56,3,FALSE)</f>
        <v>2</v>
      </c>
      <c r="AB3" s="12" t="s">
        <v>24</v>
      </c>
      <c r="AC3" s="34">
        <f>VLOOKUP(AB3,Sheet2!$A$53:$C$56,3,FALSE)</f>
        <v>3</v>
      </c>
      <c r="AD3" s="12" t="s">
        <v>26</v>
      </c>
      <c r="AE3" s="34">
        <f>VLOOKUP(AD3,Sheet2!$A$53:$C$56,3,FALSE)</f>
        <v>4</v>
      </c>
      <c r="AF3" s="12" t="s">
        <v>24</v>
      </c>
      <c r="AG3" s="34">
        <f>VLOOKUP(AF3,Sheet2!$A$53:$C$56,3,FALSE)</f>
        <v>3</v>
      </c>
      <c r="AH3" s="12" t="s">
        <v>26</v>
      </c>
      <c r="AI3" s="33">
        <f>VLOOKUP(AH3,Sheet2!$A$53:$C$56,3,FALSE)</f>
        <v>4</v>
      </c>
    </row>
    <row r="4" spans="1:35">
      <c r="A4" s="14" t="s">
        <v>32</v>
      </c>
      <c r="B4" s="14">
        <v>3</v>
      </c>
      <c r="C4" s="8" t="s">
        <v>33</v>
      </c>
      <c r="D4" s="9" t="s">
        <v>19</v>
      </c>
      <c r="E4" s="34">
        <f>VLOOKUP(D4,Sheet2!$A$2:$C$5,3,FALSE)</f>
        <v>2</v>
      </c>
      <c r="F4" s="9">
        <v>34</v>
      </c>
      <c r="G4" s="34">
        <f>VLOOKUP(F4,Sheet2!$A$27:$C$51,3,FALSE)</f>
        <v>2</v>
      </c>
      <c r="H4" s="10" t="s">
        <v>29</v>
      </c>
      <c r="I4" s="35">
        <f>VLOOKUP(H4,Sheet2!$A$12:$C$13,3,FALSE)</f>
        <v>2</v>
      </c>
      <c r="J4" s="10" t="s">
        <v>21</v>
      </c>
      <c r="K4" s="35">
        <f>VLOOKUP(J4,Sheet2!$A$16:$C$17,3,FALSE)</f>
        <v>2</v>
      </c>
      <c r="L4" s="10" t="s">
        <v>22</v>
      </c>
      <c r="M4" s="35">
        <f>VLOOKUP(L4,Sheet2!$A$20:$C$21,3,FALSE)</f>
        <v>2</v>
      </c>
      <c r="N4" s="10" t="s">
        <v>31</v>
      </c>
      <c r="O4" s="35">
        <f>VLOOKUP(Sheet1!N4,Sheet2!$A$24:$C$25,3,FALSE)</f>
        <v>1</v>
      </c>
      <c r="P4" s="12" t="s">
        <v>34</v>
      </c>
      <c r="Q4" s="34">
        <f>VLOOKUP(P4,Sheet2!$A$53:$C$56,3,FALSE)</f>
        <v>1</v>
      </c>
      <c r="R4" s="12" t="s">
        <v>34</v>
      </c>
      <c r="S4" s="34">
        <f>VLOOKUP(R4,Sheet2!$A$53:$C$56,3,FALSE)</f>
        <v>1</v>
      </c>
      <c r="T4" s="12" t="s">
        <v>24</v>
      </c>
      <c r="U4" s="34">
        <f>VLOOKUP(T4,Sheet2!$A$53:$C$56,3,FALSE)</f>
        <v>3</v>
      </c>
      <c r="V4" s="12" t="s">
        <v>24</v>
      </c>
      <c r="W4" s="34">
        <f>VLOOKUP(V4,Sheet2!$A$53:$C$56,3,FALSE)</f>
        <v>3</v>
      </c>
      <c r="X4" s="12" t="s">
        <v>26</v>
      </c>
      <c r="Y4" s="34">
        <f>VLOOKUP(X4,Sheet2!$A$53:$C$56,3,FALSE)</f>
        <v>4</v>
      </c>
      <c r="Z4" s="12" t="s">
        <v>25</v>
      </c>
      <c r="AA4" s="34">
        <f>VLOOKUP(Z4,Sheet2!$A$53:$C$56,3,FALSE)</f>
        <v>2</v>
      </c>
      <c r="AB4" s="12" t="s">
        <v>24</v>
      </c>
      <c r="AC4" s="34">
        <f>VLOOKUP(AB4,Sheet2!$A$53:$C$56,3,FALSE)</f>
        <v>3</v>
      </c>
      <c r="AD4" s="12" t="s">
        <v>24</v>
      </c>
      <c r="AE4" s="34">
        <f>VLOOKUP(AD4,Sheet2!$A$53:$C$56,3,FALSE)</f>
        <v>3</v>
      </c>
      <c r="AF4" s="12" t="s">
        <v>24</v>
      </c>
      <c r="AG4" s="34">
        <f>VLOOKUP(AF4,Sheet2!$A$53:$C$56,3,FALSE)</f>
        <v>3</v>
      </c>
      <c r="AH4" s="12" t="s">
        <v>24</v>
      </c>
      <c r="AI4" s="33">
        <f>VLOOKUP(AH4,Sheet2!$A$53:$C$56,3,FALSE)</f>
        <v>3</v>
      </c>
    </row>
    <row r="5" spans="1:35">
      <c r="A5" s="14" t="s">
        <v>35</v>
      </c>
      <c r="B5" s="14">
        <v>4</v>
      </c>
      <c r="C5" s="8" t="s">
        <v>36</v>
      </c>
      <c r="D5" s="9" t="s">
        <v>37</v>
      </c>
      <c r="E5" s="34">
        <f>VLOOKUP(D5,Sheet2!$A$2:$C$5,3,FALSE)</f>
        <v>3</v>
      </c>
      <c r="F5" s="9">
        <v>37</v>
      </c>
      <c r="G5" s="34">
        <f>VLOOKUP(F5,Sheet2!$A$27:$C$51,3,FALSE)</f>
        <v>1</v>
      </c>
      <c r="H5" s="10" t="s">
        <v>29</v>
      </c>
      <c r="I5" s="35">
        <f>VLOOKUP(H5,Sheet2!$A$12:$C$13,3,FALSE)</f>
        <v>2</v>
      </c>
      <c r="J5" s="10" t="s">
        <v>21</v>
      </c>
      <c r="K5" s="35">
        <f>VLOOKUP(J5,Sheet2!$A$16:$C$17,3,FALSE)</f>
        <v>2</v>
      </c>
      <c r="L5" s="10" t="s">
        <v>22</v>
      </c>
      <c r="M5" s="35">
        <f>VLOOKUP(L5,Sheet2!$A$20:$C$21,3,FALSE)</f>
        <v>2</v>
      </c>
      <c r="N5" s="10" t="s">
        <v>31</v>
      </c>
      <c r="O5" s="35">
        <f>VLOOKUP(Sheet1!N5,Sheet2!$A$24:$C$25,3,FALSE)</f>
        <v>1</v>
      </c>
      <c r="P5" s="12" t="s">
        <v>25</v>
      </c>
      <c r="Q5" s="34">
        <f>VLOOKUP(P5,Sheet2!$A$53:$C$56,3,FALSE)</f>
        <v>2</v>
      </c>
      <c r="R5" s="12" t="s">
        <v>24</v>
      </c>
      <c r="S5" s="34">
        <f>VLOOKUP(R5,Sheet2!$A$53:$C$56,3,FALSE)</f>
        <v>3</v>
      </c>
      <c r="T5" s="12" t="s">
        <v>24</v>
      </c>
      <c r="U5" s="34">
        <f>VLOOKUP(T5,Sheet2!$A$53:$C$56,3,FALSE)</f>
        <v>3</v>
      </c>
      <c r="V5" s="12" t="s">
        <v>25</v>
      </c>
      <c r="W5" s="34">
        <f>VLOOKUP(V5,Sheet2!$A$53:$C$56,3,FALSE)</f>
        <v>2</v>
      </c>
      <c r="X5" s="12" t="s">
        <v>24</v>
      </c>
      <c r="Y5" s="34">
        <f>VLOOKUP(X5,Sheet2!$A$53:$C$56,3,FALSE)</f>
        <v>3</v>
      </c>
      <c r="Z5" s="12" t="s">
        <v>25</v>
      </c>
      <c r="AA5" s="34">
        <f>VLOOKUP(Z5,Sheet2!$A$53:$C$56,3,FALSE)</f>
        <v>2</v>
      </c>
      <c r="AB5" s="12" t="s">
        <v>24</v>
      </c>
      <c r="AC5" s="34">
        <f>VLOOKUP(AB5,Sheet2!$A$53:$C$56,3,FALSE)</f>
        <v>3</v>
      </c>
      <c r="AD5" s="12" t="s">
        <v>25</v>
      </c>
      <c r="AE5" s="34">
        <f>VLOOKUP(AD5,Sheet2!$A$53:$C$56,3,FALSE)</f>
        <v>2</v>
      </c>
      <c r="AF5" s="12" t="s">
        <v>24</v>
      </c>
      <c r="AG5" s="34">
        <f>VLOOKUP(AF5,Sheet2!$A$53:$C$56,3,FALSE)</f>
        <v>3</v>
      </c>
      <c r="AH5" s="12" t="s">
        <v>24</v>
      </c>
      <c r="AI5" s="33">
        <f>VLOOKUP(AH5,Sheet2!$A$53:$C$56,3,FALSE)</f>
        <v>3</v>
      </c>
    </row>
    <row r="6" spans="1:35">
      <c r="A6" s="14" t="s">
        <v>38</v>
      </c>
      <c r="B6" s="14">
        <v>5</v>
      </c>
      <c r="C6" s="8" t="s">
        <v>39</v>
      </c>
      <c r="D6" s="9" t="s">
        <v>40</v>
      </c>
      <c r="E6" s="34">
        <f>VLOOKUP(D6,Sheet2!$A$2:$C$5,3,FALSE)</f>
        <v>1</v>
      </c>
      <c r="F6" s="9">
        <v>38</v>
      </c>
      <c r="G6" s="34">
        <f>VLOOKUP(F6,Sheet2!$A$27:$C$51,3,FALSE)</f>
        <v>1</v>
      </c>
      <c r="H6" s="10" t="s">
        <v>20</v>
      </c>
      <c r="I6" s="35">
        <f>VLOOKUP(H6,Sheet2!$A$12:$C$13,3,FALSE)</f>
        <v>1</v>
      </c>
      <c r="J6" s="10" t="s">
        <v>30</v>
      </c>
      <c r="K6" s="35">
        <f>VLOOKUP(J6,Sheet2!$A$16:$C$17,3,FALSE)</f>
        <v>1</v>
      </c>
      <c r="L6" s="10" t="s">
        <v>105</v>
      </c>
      <c r="M6" s="35">
        <f>VLOOKUP(L6,Sheet2!$A$20:$C$21,3,FALSE)</f>
        <v>1</v>
      </c>
      <c r="N6" s="10" t="s">
        <v>31</v>
      </c>
      <c r="O6" s="35">
        <f>VLOOKUP(Sheet1!N6,Sheet2!$A$24:$C$25,3,FALSE)</f>
        <v>1</v>
      </c>
      <c r="P6" s="12" t="s">
        <v>34</v>
      </c>
      <c r="Q6" s="34">
        <f>VLOOKUP(P6,Sheet2!$A$53:$C$56,3,FALSE)</f>
        <v>1</v>
      </c>
      <c r="R6" s="12" t="s">
        <v>34</v>
      </c>
      <c r="S6" s="34">
        <f>VLOOKUP(R6,Sheet2!$A$53:$C$56,3,FALSE)</f>
        <v>1</v>
      </c>
      <c r="T6" s="12" t="s">
        <v>24</v>
      </c>
      <c r="U6" s="34">
        <f>VLOOKUP(T6,Sheet2!$A$53:$C$56,3,FALSE)</f>
        <v>3</v>
      </c>
      <c r="V6" s="12" t="s">
        <v>24</v>
      </c>
      <c r="W6" s="34">
        <f>VLOOKUP(V6,Sheet2!$A$53:$C$56,3,FALSE)</f>
        <v>3</v>
      </c>
      <c r="X6" s="12" t="s">
        <v>24</v>
      </c>
      <c r="Y6" s="34">
        <f>VLOOKUP(X6,Sheet2!$A$53:$C$56,3,FALSE)</f>
        <v>3</v>
      </c>
      <c r="Z6" s="12" t="s">
        <v>25</v>
      </c>
      <c r="AA6" s="34">
        <f>VLOOKUP(Z6,Sheet2!$A$53:$C$56,3,FALSE)</f>
        <v>2</v>
      </c>
      <c r="AB6" s="12" t="s">
        <v>24</v>
      </c>
      <c r="AC6" s="34">
        <f>VLOOKUP(AB6,Sheet2!$A$53:$C$56,3,FALSE)</f>
        <v>3</v>
      </c>
      <c r="AD6" s="12" t="s">
        <v>24</v>
      </c>
      <c r="AE6" s="34">
        <f>VLOOKUP(AD6,Sheet2!$A$53:$C$56,3,FALSE)</f>
        <v>3</v>
      </c>
      <c r="AF6" s="12" t="s">
        <v>34</v>
      </c>
      <c r="AG6" s="34">
        <f>VLOOKUP(AF6,Sheet2!$A$53:$C$56,3,FALSE)</f>
        <v>1</v>
      </c>
      <c r="AH6" s="12" t="s">
        <v>24</v>
      </c>
      <c r="AI6" s="33">
        <f>VLOOKUP(AH6,Sheet2!$A$53:$C$56,3,FALSE)</f>
        <v>3</v>
      </c>
    </row>
    <row r="7" spans="1:35">
      <c r="A7" s="14" t="s">
        <v>41</v>
      </c>
      <c r="B7" s="14">
        <v>6</v>
      </c>
      <c r="C7" s="8" t="s">
        <v>42</v>
      </c>
      <c r="D7" s="9" t="s">
        <v>19</v>
      </c>
      <c r="E7" s="34">
        <f>VLOOKUP(D7,Sheet2!$A$2:$C$5,3,FALSE)</f>
        <v>2</v>
      </c>
      <c r="F7" s="9">
        <v>32</v>
      </c>
      <c r="G7" s="34">
        <f>VLOOKUP(F7,Sheet2!$A$27:$C$51,3,FALSE)</f>
        <v>2</v>
      </c>
      <c r="H7" s="10" t="s">
        <v>20</v>
      </c>
      <c r="I7" s="35">
        <f>VLOOKUP(H7,Sheet2!$A$12:$C$13,3,FALSE)</f>
        <v>1</v>
      </c>
      <c r="J7" s="10" t="s">
        <v>30</v>
      </c>
      <c r="K7" s="35">
        <f>VLOOKUP(J7,Sheet2!$A$16:$C$17,3,FALSE)</f>
        <v>1</v>
      </c>
      <c r="L7" s="10" t="s">
        <v>105</v>
      </c>
      <c r="M7" s="35">
        <f>VLOOKUP(L7,Sheet2!$A$20:$C$21,3,FALSE)</f>
        <v>1</v>
      </c>
      <c r="N7" s="10" t="s">
        <v>31</v>
      </c>
      <c r="O7" s="35">
        <f>VLOOKUP(Sheet1!N7,Sheet2!$A$24:$C$25,3,FALSE)</f>
        <v>1</v>
      </c>
      <c r="P7" s="12" t="s">
        <v>25</v>
      </c>
      <c r="Q7" s="34">
        <f>VLOOKUP(P7,Sheet2!$A$53:$C$56,3,FALSE)</f>
        <v>2</v>
      </c>
      <c r="R7" s="12" t="s">
        <v>34</v>
      </c>
      <c r="S7" s="34">
        <f>VLOOKUP(R7,Sheet2!$A$53:$C$56,3,FALSE)</f>
        <v>1</v>
      </c>
      <c r="T7" s="12" t="s">
        <v>25</v>
      </c>
      <c r="U7" s="34">
        <f>VLOOKUP(T7,Sheet2!$A$53:$C$56,3,FALSE)</f>
        <v>2</v>
      </c>
      <c r="V7" s="12" t="s">
        <v>26</v>
      </c>
      <c r="W7" s="34">
        <f>VLOOKUP(V7,Sheet2!$A$53:$C$56,3,FALSE)</f>
        <v>4</v>
      </c>
      <c r="X7" s="12" t="s">
        <v>26</v>
      </c>
      <c r="Y7" s="34">
        <f>VLOOKUP(X7,Sheet2!$A$53:$C$56,3,FALSE)</f>
        <v>4</v>
      </c>
      <c r="Z7" s="12" t="s">
        <v>25</v>
      </c>
      <c r="AA7" s="34">
        <f>VLOOKUP(Z7,Sheet2!$A$53:$C$56,3,FALSE)</f>
        <v>2</v>
      </c>
      <c r="AB7" s="12" t="s">
        <v>34</v>
      </c>
      <c r="AC7" s="34">
        <f>VLOOKUP(AB7,Sheet2!$A$53:$C$56,3,FALSE)</f>
        <v>1</v>
      </c>
      <c r="AD7" s="12" t="s">
        <v>26</v>
      </c>
      <c r="AE7" s="34">
        <f>VLOOKUP(AD7,Sheet2!$A$53:$C$56,3,FALSE)</f>
        <v>4</v>
      </c>
      <c r="AF7" s="12" t="s">
        <v>34</v>
      </c>
      <c r="AG7" s="34">
        <f>VLOOKUP(AF7,Sheet2!$A$53:$C$56,3,FALSE)</f>
        <v>1</v>
      </c>
      <c r="AH7" s="12" t="s">
        <v>24</v>
      </c>
      <c r="AI7" s="33">
        <f>VLOOKUP(AH7,Sheet2!$A$53:$C$56,3,FALSE)</f>
        <v>3</v>
      </c>
    </row>
    <row r="8" spans="1:35">
      <c r="A8" s="14" t="s">
        <v>43</v>
      </c>
      <c r="B8" s="14">
        <v>7</v>
      </c>
      <c r="C8" s="8" t="s">
        <v>44</v>
      </c>
      <c r="D8" s="9" t="s">
        <v>19</v>
      </c>
      <c r="E8" s="34">
        <f>VLOOKUP(D8,Sheet2!$A$2:$C$5,3,FALSE)</f>
        <v>2</v>
      </c>
      <c r="F8" s="9">
        <v>21</v>
      </c>
      <c r="G8" s="34">
        <f>VLOOKUP(F8,Sheet2!$A$27:$C$51,3,FALSE)</f>
        <v>2</v>
      </c>
      <c r="H8" s="10" t="s">
        <v>29</v>
      </c>
      <c r="I8" s="35">
        <f>VLOOKUP(H8,Sheet2!$A$12:$C$13,3,FALSE)</f>
        <v>2</v>
      </c>
      <c r="J8" s="10" t="s">
        <v>21</v>
      </c>
      <c r="K8" s="35">
        <f>VLOOKUP(J8,Sheet2!$A$16:$C$17,3,FALSE)</f>
        <v>2</v>
      </c>
      <c r="L8" s="10" t="s">
        <v>22</v>
      </c>
      <c r="M8" s="35">
        <f>VLOOKUP(L8,Sheet2!$A$20:$C$21,3,FALSE)</f>
        <v>2</v>
      </c>
      <c r="N8" s="10" t="s">
        <v>23</v>
      </c>
      <c r="O8" s="35">
        <f>VLOOKUP(Sheet1!N8,Sheet2!$A$24:$C$25,3,FALSE)</f>
        <v>2</v>
      </c>
      <c r="P8" s="12" t="s">
        <v>24</v>
      </c>
      <c r="Q8" s="34">
        <f>VLOOKUP(P8,Sheet2!$A$53:$C$56,3,FALSE)</f>
        <v>3</v>
      </c>
      <c r="R8" s="12" t="s">
        <v>34</v>
      </c>
      <c r="S8" s="34">
        <f>VLOOKUP(R8,Sheet2!$A$53:$C$56,3,FALSE)</f>
        <v>1</v>
      </c>
      <c r="T8" s="12" t="s">
        <v>24</v>
      </c>
      <c r="U8" s="34">
        <f>VLOOKUP(T8,Sheet2!$A$53:$C$56,3,FALSE)</f>
        <v>3</v>
      </c>
      <c r="V8" s="12" t="s">
        <v>26</v>
      </c>
      <c r="W8" s="34">
        <f>VLOOKUP(V8,Sheet2!$A$53:$C$56,3,FALSE)</f>
        <v>4</v>
      </c>
      <c r="X8" s="12" t="s">
        <v>26</v>
      </c>
      <c r="Y8" s="34">
        <f>VLOOKUP(X8,Sheet2!$A$53:$C$56,3,FALSE)</f>
        <v>4</v>
      </c>
      <c r="Z8" s="12" t="s">
        <v>25</v>
      </c>
      <c r="AA8" s="34">
        <f>VLOOKUP(Z8,Sheet2!$A$53:$C$56,3,FALSE)</f>
        <v>2</v>
      </c>
      <c r="AB8" s="12" t="s">
        <v>34</v>
      </c>
      <c r="AC8" s="34">
        <f>VLOOKUP(AB8,Sheet2!$A$53:$C$56,3,FALSE)</f>
        <v>1</v>
      </c>
      <c r="AD8" s="12" t="s">
        <v>26</v>
      </c>
      <c r="AE8" s="34">
        <f>VLOOKUP(AD8,Sheet2!$A$53:$C$56,3,FALSE)</f>
        <v>4</v>
      </c>
      <c r="AF8" s="12" t="s">
        <v>24</v>
      </c>
      <c r="AG8" s="34">
        <f>VLOOKUP(AF8,Sheet2!$A$53:$C$56,3,FALSE)</f>
        <v>3</v>
      </c>
      <c r="AH8" s="12" t="s">
        <v>24</v>
      </c>
      <c r="AI8" s="33">
        <f>VLOOKUP(AH8,Sheet2!$A$53:$C$56,3,FALSE)</f>
        <v>3</v>
      </c>
    </row>
    <row r="9" spans="1:35">
      <c r="A9" s="14" t="s">
        <v>45</v>
      </c>
      <c r="B9" s="14">
        <v>8</v>
      </c>
      <c r="C9" s="8" t="s">
        <v>46</v>
      </c>
      <c r="D9" s="9" t="s">
        <v>37</v>
      </c>
      <c r="E9" s="34">
        <f>VLOOKUP(D9,Sheet2!$A$2:$C$5,3,FALSE)</f>
        <v>3</v>
      </c>
      <c r="F9" s="9">
        <v>18</v>
      </c>
      <c r="G9" s="34">
        <f>VLOOKUP(F9,Sheet2!$A$27:$C$51,3,FALSE)</f>
        <v>1</v>
      </c>
      <c r="H9" s="10" t="s">
        <v>29</v>
      </c>
      <c r="I9" s="35">
        <f>VLOOKUP(H9,Sheet2!$A$12:$C$13,3,FALSE)</f>
        <v>2</v>
      </c>
      <c r="J9" s="10" t="s">
        <v>21</v>
      </c>
      <c r="K9" s="35">
        <f>VLOOKUP(J9,Sheet2!$A$16:$C$17,3,FALSE)</f>
        <v>2</v>
      </c>
      <c r="L9" s="10" t="s">
        <v>105</v>
      </c>
      <c r="M9" s="35">
        <f>VLOOKUP(L9,Sheet2!$A$20:$C$21,3,FALSE)</f>
        <v>1</v>
      </c>
      <c r="N9" s="10" t="s">
        <v>23</v>
      </c>
      <c r="O9" s="35">
        <f>VLOOKUP(Sheet1!N9,Sheet2!$A$24:$C$25,3,FALSE)</f>
        <v>2</v>
      </c>
      <c r="P9" s="12" t="s">
        <v>34</v>
      </c>
      <c r="Q9" s="34">
        <f>VLOOKUP(P9,Sheet2!$A$53:$C$56,3,FALSE)</f>
        <v>1</v>
      </c>
      <c r="R9" s="12" t="s">
        <v>26</v>
      </c>
      <c r="S9" s="34">
        <f>VLOOKUP(R9,Sheet2!$A$53:$C$56,3,FALSE)</f>
        <v>4</v>
      </c>
      <c r="T9" s="12" t="s">
        <v>25</v>
      </c>
      <c r="U9" s="34">
        <f>VLOOKUP(T9,Sheet2!$A$53:$C$56,3,FALSE)</f>
        <v>2</v>
      </c>
      <c r="V9" s="12" t="s">
        <v>26</v>
      </c>
      <c r="W9" s="34">
        <f>VLOOKUP(V9,Sheet2!$A$53:$C$56,3,FALSE)</f>
        <v>4</v>
      </c>
      <c r="X9" s="12" t="s">
        <v>26</v>
      </c>
      <c r="Y9" s="34">
        <f>VLOOKUP(X9,Sheet2!$A$53:$C$56,3,FALSE)</f>
        <v>4</v>
      </c>
      <c r="Z9" s="12" t="s">
        <v>25</v>
      </c>
      <c r="AA9" s="34">
        <f>VLOOKUP(Z9,Sheet2!$A$53:$C$56,3,FALSE)</f>
        <v>2</v>
      </c>
      <c r="AB9" s="12" t="s">
        <v>47</v>
      </c>
      <c r="AC9" s="34">
        <f>VLOOKUP(AB9,Sheet2!$A$53:$C$56,3,FALSE)</f>
        <v>2</v>
      </c>
      <c r="AD9" s="12" t="s">
        <v>26</v>
      </c>
      <c r="AE9" s="34">
        <f>VLOOKUP(AD9,Sheet2!$A$53:$C$56,3,FALSE)</f>
        <v>4</v>
      </c>
      <c r="AF9" s="12" t="s">
        <v>24</v>
      </c>
      <c r="AG9" s="34">
        <f>VLOOKUP(AF9,Sheet2!$A$53:$C$56,3,FALSE)</f>
        <v>3</v>
      </c>
      <c r="AH9" s="12" t="s">
        <v>24</v>
      </c>
      <c r="AI9" s="33">
        <f>VLOOKUP(AH9,Sheet2!$A$53:$C$56,3,FALSE)</f>
        <v>3</v>
      </c>
    </row>
    <row r="10" spans="1:35">
      <c r="A10" s="14" t="s">
        <v>48</v>
      </c>
      <c r="B10" s="14">
        <v>9</v>
      </c>
      <c r="C10" s="8" t="s">
        <v>49</v>
      </c>
      <c r="D10" s="9" t="s">
        <v>40</v>
      </c>
      <c r="E10" s="34">
        <f>VLOOKUP(D10,Sheet2!$A$2:$C$5,3,FALSE)</f>
        <v>1</v>
      </c>
      <c r="F10" s="9">
        <v>16</v>
      </c>
      <c r="G10" s="34">
        <f>VLOOKUP(F10,Sheet2!$A$27:$C$51,3,FALSE)</f>
        <v>1</v>
      </c>
      <c r="H10" s="10" t="s">
        <v>20</v>
      </c>
      <c r="I10" s="35">
        <f>VLOOKUP(H10,Sheet2!$A$12:$C$13,3,FALSE)</f>
        <v>1</v>
      </c>
      <c r="J10" s="10" t="s">
        <v>21</v>
      </c>
      <c r="K10" s="35">
        <f>VLOOKUP(J10,Sheet2!$A$16:$C$17,3,FALSE)</f>
        <v>2</v>
      </c>
      <c r="L10" s="10" t="s">
        <v>105</v>
      </c>
      <c r="M10" s="35">
        <f>VLOOKUP(L10,Sheet2!$A$20:$C$21,3,FALSE)</f>
        <v>1</v>
      </c>
      <c r="N10" s="10" t="s">
        <v>31</v>
      </c>
      <c r="O10" s="35">
        <f>VLOOKUP(Sheet1!N10,Sheet2!$A$24:$C$25,3,FALSE)</f>
        <v>1</v>
      </c>
      <c r="P10" s="12" t="s">
        <v>34</v>
      </c>
      <c r="Q10" s="34">
        <f>VLOOKUP(P10,Sheet2!$A$53:$C$56,3,FALSE)</f>
        <v>1</v>
      </c>
      <c r="R10" s="12" t="s">
        <v>24</v>
      </c>
      <c r="S10" s="34">
        <f>VLOOKUP(R10,Sheet2!$A$53:$C$56,3,FALSE)</f>
        <v>3</v>
      </c>
      <c r="T10" s="12" t="s">
        <v>24</v>
      </c>
      <c r="U10" s="34">
        <f>VLOOKUP(T10,Sheet2!$A$53:$C$56,3,FALSE)</f>
        <v>3</v>
      </c>
      <c r="V10" s="12" t="s">
        <v>24</v>
      </c>
      <c r="W10" s="34">
        <f>VLOOKUP(V10,Sheet2!$A$53:$C$56,3,FALSE)</f>
        <v>3</v>
      </c>
      <c r="X10" s="12" t="s">
        <v>24</v>
      </c>
      <c r="Y10" s="34">
        <f>VLOOKUP(X10,Sheet2!$A$53:$C$56,3,FALSE)</f>
        <v>3</v>
      </c>
      <c r="Z10" s="12" t="s">
        <v>34</v>
      </c>
      <c r="AA10" s="34">
        <f>VLOOKUP(Z10,Sheet2!$A$53:$C$56,3,FALSE)</f>
        <v>1</v>
      </c>
      <c r="AB10" s="12" t="s">
        <v>26</v>
      </c>
      <c r="AC10" s="34">
        <f>VLOOKUP(AB10,Sheet2!$A$53:$C$56,3,FALSE)</f>
        <v>4</v>
      </c>
      <c r="AD10" s="12" t="s">
        <v>24</v>
      </c>
      <c r="AE10" s="34">
        <f>VLOOKUP(AD10,Sheet2!$A$53:$C$56,3,FALSE)</f>
        <v>3</v>
      </c>
      <c r="AF10" s="12" t="s">
        <v>24</v>
      </c>
      <c r="AG10" s="34">
        <f>VLOOKUP(AF10,Sheet2!$A$53:$C$56,3,FALSE)</f>
        <v>3</v>
      </c>
      <c r="AH10" s="12" t="s">
        <v>25</v>
      </c>
      <c r="AI10" s="33">
        <f>VLOOKUP(AH10,Sheet2!$A$53:$C$56,3,FALSE)</f>
        <v>2</v>
      </c>
    </row>
    <row r="11" spans="1:35">
      <c r="A11" s="14" t="s">
        <v>50</v>
      </c>
      <c r="B11" s="14">
        <v>10</v>
      </c>
      <c r="C11" s="8" t="s">
        <v>51</v>
      </c>
      <c r="D11" s="9" t="s">
        <v>19</v>
      </c>
      <c r="E11" s="34">
        <f>VLOOKUP(D11,Sheet2!$A$2:$C$5,3,FALSE)</f>
        <v>2</v>
      </c>
      <c r="F11" s="9">
        <v>20</v>
      </c>
      <c r="G11" s="34">
        <f>VLOOKUP(F11,Sheet2!$A$27:$C$51,3,FALSE)</f>
        <v>2</v>
      </c>
      <c r="H11" s="10" t="s">
        <v>29</v>
      </c>
      <c r="I11" s="35">
        <f>VLOOKUP(H11,Sheet2!$A$12:$C$13,3,FALSE)</f>
        <v>2</v>
      </c>
      <c r="J11" s="10" t="s">
        <v>30</v>
      </c>
      <c r="K11" s="35">
        <f>VLOOKUP(J11,Sheet2!$A$16:$C$17,3,FALSE)</f>
        <v>1</v>
      </c>
      <c r="L11" s="10" t="s">
        <v>105</v>
      </c>
      <c r="M11" s="35">
        <f>VLOOKUP(L11,Sheet2!$A$20:$C$21,3,FALSE)</f>
        <v>1</v>
      </c>
      <c r="N11" s="10" t="s">
        <v>31</v>
      </c>
      <c r="O11" s="35">
        <f>VLOOKUP(Sheet1!N11,Sheet2!$A$24:$C$25,3,FALSE)</f>
        <v>1</v>
      </c>
      <c r="P11" s="12" t="s">
        <v>24</v>
      </c>
      <c r="Q11" s="34">
        <f>VLOOKUP(P11,Sheet2!$A$53:$C$56,3,FALSE)</f>
        <v>3</v>
      </c>
      <c r="R11" s="12" t="s">
        <v>34</v>
      </c>
      <c r="S11" s="34">
        <f>VLOOKUP(R11,Sheet2!$A$53:$C$56,3,FALSE)</f>
        <v>1</v>
      </c>
      <c r="T11" s="12" t="s">
        <v>24</v>
      </c>
      <c r="U11" s="34">
        <f>VLOOKUP(T11,Sheet2!$A$53:$C$56,3,FALSE)</f>
        <v>3</v>
      </c>
      <c r="V11" s="12" t="s">
        <v>24</v>
      </c>
      <c r="W11" s="34">
        <f>VLOOKUP(V11,Sheet2!$A$53:$C$56,3,FALSE)</f>
        <v>3</v>
      </c>
      <c r="X11" s="12" t="s">
        <v>34</v>
      </c>
      <c r="Y11" s="34">
        <f>VLOOKUP(X11,Sheet2!$A$53:$C$56,3,FALSE)</f>
        <v>1</v>
      </c>
      <c r="Z11" s="12" t="s">
        <v>24</v>
      </c>
      <c r="AA11" s="34">
        <f>VLOOKUP(Z11,Sheet2!$A$53:$C$56,3,FALSE)</f>
        <v>3</v>
      </c>
      <c r="AB11" s="12" t="s">
        <v>47</v>
      </c>
      <c r="AC11" s="34">
        <f>VLOOKUP(AB11,Sheet2!$A$53:$C$56,3,FALSE)</f>
        <v>2</v>
      </c>
      <c r="AD11" s="12" t="s">
        <v>24</v>
      </c>
      <c r="AE11" s="34">
        <f>VLOOKUP(AD11,Sheet2!$A$53:$C$56,3,FALSE)</f>
        <v>3</v>
      </c>
      <c r="AF11" s="12" t="s">
        <v>24</v>
      </c>
      <c r="AG11" s="34">
        <f>VLOOKUP(AF11,Sheet2!$A$53:$C$56,3,FALSE)</f>
        <v>3</v>
      </c>
      <c r="AH11" s="12" t="s">
        <v>24</v>
      </c>
      <c r="AI11" s="33">
        <f>VLOOKUP(AH11,Sheet2!$A$53:$C$56,3,FALSE)</f>
        <v>3</v>
      </c>
    </row>
    <row r="12" spans="1:35">
      <c r="A12" s="14" t="s">
        <v>52</v>
      </c>
      <c r="B12" s="14">
        <v>11</v>
      </c>
      <c r="C12" s="8" t="s">
        <v>53</v>
      </c>
      <c r="D12" s="9" t="s">
        <v>19</v>
      </c>
      <c r="E12" s="34">
        <f>VLOOKUP(D12,Sheet2!$A$2:$C$5,3,FALSE)</f>
        <v>2</v>
      </c>
      <c r="F12" s="9">
        <v>32</v>
      </c>
      <c r="G12" s="34">
        <f>VLOOKUP(F12,Sheet2!$A$27:$C$51,3,FALSE)</f>
        <v>2</v>
      </c>
      <c r="H12" s="10" t="s">
        <v>20</v>
      </c>
      <c r="I12" s="35">
        <f>VLOOKUP(H12,Sheet2!$A$12:$C$13,3,FALSE)</f>
        <v>1</v>
      </c>
      <c r="J12" s="10" t="s">
        <v>21</v>
      </c>
      <c r="K12" s="35">
        <f>VLOOKUP(J12,Sheet2!$A$16:$C$17,3,FALSE)</f>
        <v>2</v>
      </c>
      <c r="L12" s="10" t="s">
        <v>22</v>
      </c>
      <c r="M12" s="35">
        <f>VLOOKUP(L12,Sheet2!$A$20:$C$21,3,FALSE)</f>
        <v>2</v>
      </c>
      <c r="N12" s="10" t="s">
        <v>31</v>
      </c>
      <c r="O12" s="35">
        <f>VLOOKUP(Sheet1!N12,Sheet2!$A$24:$C$25,3,FALSE)</f>
        <v>1</v>
      </c>
      <c r="P12" s="12" t="s">
        <v>25</v>
      </c>
      <c r="Q12" s="34">
        <f>VLOOKUP(P12,Sheet2!$A$53:$C$56,3,FALSE)</f>
        <v>2</v>
      </c>
      <c r="R12" s="12" t="s">
        <v>26</v>
      </c>
      <c r="S12" s="34">
        <f>VLOOKUP(R12,Sheet2!$A$53:$C$56,3,FALSE)</f>
        <v>4</v>
      </c>
      <c r="T12" s="12" t="s">
        <v>34</v>
      </c>
      <c r="U12" s="34">
        <f>VLOOKUP(T12,Sheet2!$A$53:$C$56,3,FALSE)</f>
        <v>1</v>
      </c>
      <c r="V12" s="12" t="s">
        <v>24</v>
      </c>
      <c r="W12" s="34">
        <f>VLOOKUP(V12,Sheet2!$A$53:$C$56,3,FALSE)</f>
        <v>3</v>
      </c>
      <c r="X12" s="12" t="s">
        <v>34</v>
      </c>
      <c r="Y12" s="34">
        <f>VLOOKUP(X12,Sheet2!$A$53:$C$56,3,FALSE)</f>
        <v>1</v>
      </c>
      <c r="Z12" s="12" t="s">
        <v>24</v>
      </c>
      <c r="AA12" s="34">
        <f>VLOOKUP(Z12,Sheet2!$A$53:$C$56,3,FALSE)</f>
        <v>3</v>
      </c>
      <c r="AB12" s="12" t="s">
        <v>24</v>
      </c>
      <c r="AC12" s="34">
        <f>VLOOKUP(AB12,Sheet2!$A$53:$C$56,3,FALSE)</f>
        <v>3</v>
      </c>
      <c r="AD12" s="12" t="s">
        <v>24</v>
      </c>
      <c r="AE12" s="34">
        <f>VLOOKUP(AD12,Sheet2!$A$53:$C$56,3,FALSE)</f>
        <v>3</v>
      </c>
      <c r="AF12" s="12" t="s">
        <v>34</v>
      </c>
      <c r="AG12" s="34">
        <f>VLOOKUP(AF12,Sheet2!$A$53:$C$56,3,FALSE)</f>
        <v>1</v>
      </c>
      <c r="AH12" s="12" t="s">
        <v>25</v>
      </c>
      <c r="AI12" s="33">
        <f>VLOOKUP(AH12,Sheet2!$A$53:$C$56,3,FALSE)</f>
        <v>2</v>
      </c>
    </row>
    <row r="13" spans="1:35">
      <c r="A13" s="14" t="s">
        <v>54</v>
      </c>
      <c r="B13" s="14">
        <v>12</v>
      </c>
      <c r="C13" s="8" t="s">
        <v>55</v>
      </c>
      <c r="D13" s="9" t="s">
        <v>56</v>
      </c>
      <c r="E13" s="34">
        <f>VLOOKUP(D13,Sheet2!$A$2:$C$5,3,FALSE)</f>
        <v>3</v>
      </c>
      <c r="F13" s="9">
        <v>33</v>
      </c>
      <c r="G13" s="34">
        <f>VLOOKUP(F13,Sheet2!$A$27:$C$51,3,FALSE)</f>
        <v>2</v>
      </c>
      <c r="H13" s="10" t="s">
        <v>29</v>
      </c>
      <c r="I13" s="35">
        <f>VLOOKUP(H13,Sheet2!$A$12:$C$13,3,FALSE)</f>
        <v>2</v>
      </c>
      <c r="J13" s="10" t="s">
        <v>30</v>
      </c>
      <c r="K13" s="35">
        <f>VLOOKUP(J13,Sheet2!$A$16:$C$17,3,FALSE)</f>
        <v>1</v>
      </c>
      <c r="L13" s="10" t="s">
        <v>22</v>
      </c>
      <c r="M13" s="35">
        <f>VLOOKUP(L13,Sheet2!$A$20:$C$21,3,FALSE)</f>
        <v>2</v>
      </c>
      <c r="N13" s="10" t="s">
        <v>31</v>
      </c>
      <c r="O13" s="35">
        <f>VLOOKUP(Sheet1!N13,Sheet2!$A$24:$C$25,3,FALSE)</f>
        <v>1</v>
      </c>
      <c r="P13" s="12" t="s">
        <v>26</v>
      </c>
      <c r="Q13" s="34">
        <f>VLOOKUP(P13,Sheet2!$A$53:$C$56,3,FALSE)</f>
        <v>4</v>
      </c>
      <c r="R13" s="12" t="s">
        <v>24</v>
      </c>
      <c r="S13" s="34">
        <f>VLOOKUP(R13,Sheet2!$A$53:$C$56,3,FALSE)</f>
        <v>3</v>
      </c>
      <c r="T13" s="12" t="s">
        <v>34</v>
      </c>
      <c r="U13" s="34">
        <f>VLOOKUP(T13,Sheet2!$A$53:$C$56,3,FALSE)</f>
        <v>1</v>
      </c>
      <c r="V13" s="12" t="s">
        <v>24</v>
      </c>
      <c r="W13" s="34">
        <f>VLOOKUP(V13,Sheet2!$A$53:$C$56,3,FALSE)</f>
        <v>3</v>
      </c>
      <c r="X13" s="12" t="s">
        <v>34</v>
      </c>
      <c r="Y13" s="34">
        <f>VLOOKUP(X13,Sheet2!$A$53:$C$56,3,FALSE)</f>
        <v>1</v>
      </c>
      <c r="Z13" s="12" t="s">
        <v>24</v>
      </c>
      <c r="AA13" s="34">
        <f>VLOOKUP(Z13,Sheet2!$A$53:$C$56,3,FALSE)</f>
        <v>3</v>
      </c>
      <c r="AB13" s="12" t="s">
        <v>24</v>
      </c>
      <c r="AC13" s="34">
        <f>VLOOKUP(AB13,Sheet2!$A$53:$C$56,3,FALSE)</f>
        <v>3</v>
      </c>
      <c r="AD13" s="12" t="s">
        <v>24</v>
      </c>
      <c r="AE13" s="34">
        <f>VLOOKUP(AD13,Sheet2!$A$53:$C$56,3,FALSE)</f>
        <v>3</v>
      </c>
      <c r="AF13" s="12" t="s">
        <v>34</v>
      </c>
      <c r="AG13" s="34">
        <f>VLOOKUP(AF13,Sheet2!$A$53:$C$56,3,FALSE)</f>
        <v>1</v>
      </c>
      <c r="AH13" s="12" t="s">
        <v>24</v>
      </c>
      <c r="AI13" s="33">
        <f>VLOOKUP(AH13,Sheet2!$A$53:$C$56,3,FALSE)</f>
        <v>3</v>
      </c>
    </row>
    <row r="14" spans="1:35">
      <c r="A14" s="14" t="s">
        <v>57</v>
      </c>
      <c r="B14" s="14">
        <v>13</v>
      </c>
      <c r="C14" s="8" t="s">
        <v>58</v>
      </c>
      <c r="D14" s="9" t="s">
        <v>56</v>
      </c>
      <c r="E14" s="34">
        <f>VLOOKUP(D14,Sheet2!$A$2:$C$5,3,FALSE)</f>
        <v>3</v>
      </c>
      <c r="F14" s="9">
        <v>28</v>
      </c>
      <c r="G14" s="34">
        <f>VLOOKUP(F14,Sheet2!$A$27:$C$51,3,FALSE)</f>
        <v>2</v>
      </c>
      <c r="H14" s="10" t="s">
        <v>20</v>
      </c>
      <c r="I14" s="35">
        <f>VLOOKUP(H14,Sheet2!$A$12:$C$13,3,FALSE)</f>
        <v>1</v>
      </c>
      <c r="J14" s="10" t="s">
        <v>21</v>
      </c>
      <c r="K14" s="35">
        <f>VLOOKUP(J14,Sheet2!$A$16:$C$17,3,FALSE)</f>
        <v>2</v>
      </c>
      <c r="L14" s="10" t="s">
        <v>105</v>
      </c>
      <c r="M14" s="35">
        <f>VLOOKUP(L14,Sheet2!$A$20:$C$21,3,FALSE)</f>
        <v>1</v>
      </c>
      <c r="N14" s="10" t="s">
        <v>23</v>
      </c>
      <c r="O14" s="35">
        <f>VLOOKUP(Sheet1!N14,Sheet2!$A$24:$C$25,3,FALSE)</f>
        <v>2</v>
      </c>
      <c r="P14" s="12" t="s">
        <v>34</v>
      </c>
      <c r="Q14" s="34">
        <f>VLOOKUP(P14,Sheet2!$A$53:$C$56,3,FALSE)</f>
        <v>1</v>
      </c>
      <c r="R14" s="12" t="s">
        <v>26</v>
      </c>
      <c r="S14" s="34">
        <f>VLOOKUP(R14,Sheet2!$A$53:$C$56,3,FALSE)</f>
        <v>4</v>
      </c>
      <c r="T14" s="12" t="s">
        <v>34</v>
      </c>
      <c r="U14" s="34">
        <f>VLOOKUP(T14,Sheet2!$A$53:$C$56,3,FALSE)</f>
        <v>1</v>
      </c>
      <c r="V14" s="12" t="s">
        <v>24</v>
      </c>
      <c r="W14" s="34">
        <f>VLOOKUP(V14,Sheet2!$A$53:$C$56,3,FALSE)</f>
        <v>3</v>
      </c>
      <c r="X14" s="12" t="s">
        <v>34</v>
      </c>
      <c r="Y14" s="34">
        <f>VLOOKUP(X14,Sheet2!$A$53:$C$56,3,FALSE)</f>
        <v>1</v>
      </c>
      <c r="Z14" s="12" t="s">
        <v>25</v>
      </c>
      <c r="AA14" s="34">
        <f>VLOOKUP(Z14,Sheet2!$A$53:$C$56,3,FALSE)</f>
        <v>2</v>
      </c>
      <c r="AB14" s="12" t="s">
        <v>24</v>
      </c>
      <c r="AC14" s="34">
        <f>VLOOKUP(AB14,Sheet2!$A$53:$C$56,3,FALSE)</f>
        <v>3</v>
      </c>
      <c r="AD14" s="12" t="s">
        <v>24</v>
      </c>
      <c r="AE14" s="34">
        <f>VLOOKUP(AD14,Sheet2!$A$53:$C$56,3,FALSE)</f>
        <v>3</v>
      </c>
      <c r="AF14" s="12" t="s">
        <v>47</v>
      </c>
      <c r="AG14" s="34">
        <f>VLOOKUP(AF14,Sheet2!$A$53:$C$56,3,FALSE)</f>
        <v>2</v>
      </c>
      <c r="AH14" s="12" t="s">
        <v>24</v>
      </c>
      <c r="AI14" s="33">
        <f>VLOOKUP(AH14,Sheet2!$A$53:$C$56,3,FALSE)</f>
        <v>3</v>
      </c>
    </row>
    <row r="15" spans="1:35">
      <c r="A15" s="14" t="s">
        <v>59</v>
      </c>
      <c r="B15" s="14">
        <v>14</v>
      </c>
      <c r="C15" s="8" t="s">
        <v>60</v>
      </c>
      <c r="D15" s="9" t="s">
        <v>56</v>
      </c>
      <c r="E15" s="34">
        <f>VLOOKUP(D15,Sheet2!$A$2:$C$5,3,FALSE)</f>
        <v>3</v>
      </c>
      <c r="F15" s="9">
        <v>27</v>
      </c>
      <c r="G15" s="34">
        <f>VLOOKUP(F15,Sheet2!$A$27:$C$51,3,FALSE)</f>
        <v>2</v>
      </c>
      <c r="H15" s="10" t="s">
        <v>20</v>
      </c>
      <c r="I15" s="35">
        <f>VLOOKUP(H15,Sheet2!$A$12:$C$13,3,FALSE)</f>
        <v>1</v>
      </c>
      <c r="J15" s="10" t="s">
        <v>21</v>
      </c>
      <c r="K15" s="35">
        <f>VLOOKUP(J15,Sheet2!$A$16:$C$17,3,FALSE)</f>
        <v>2</v>
      </c>
      <c r="L15" s="10" t="s">
        <v>22</v>
      </c>
      <c r="M15" s="35">
        <f>VLOOKUP(L15,Sheet2!$A$20:$C$21,3,FALSE)</f>
        <v>2</v>
      </c>
      <c r="N15" s="10" t="s">
        <v>23</v>
      </c>
      <c r="O15" s="35">
        <f>VLOOKUP(Sheet1!N15,Sheet2!$A$24:$C$25,3,FALSE)</f>
        <v>2</v>
      </c>
      <c r="P15" s="12" t="s">
        <v>25</v>
      </c>
      <c r="Q15" s="34">
        <f>VLOOKUP(P15,Sheet2!$A$53:$C$56,3,FALSE)</f>
        <v>2</v>
      </c>
      <c r="R15" s="12" t="s">
        <v>24</v>
      </c>
      <c r="S15" s="34">
        <f>VLOOKUP(R15,Sheet2!$A$53:$C$56,3,FALSE)</f>
        <v>3</v>
      </c>
      <c r="T15" s="12" t="s">
        <v>24</v>
      </c>
      <c r="U15" s="34">
        <f>VLOOKUP(T15,Sheet2!$A$53:$C$56,3,FALSE)</f>
        <v>3</v>
      </c>
      <c r="V15" s="12" t="s">
        <v>24</v>
      </c>
      <c r="W15" s="34">
        <f>VLOOKUP(V15,Sheet2!$A$53:$C$56,3,FALSE)</f>
        <v>3</v>
      </c>
      <c r="X15" s="12" t="s">
        <v>24</v>
      </c>
      <c r="Y15" s="34">
        <f>VLOOKUP(X15,Sheet2!$A$53:$C$56,3,FALSE)</f>
        <v>3</v>
      </c>
      <c r="Z15" s="12" t="s">
        <v>34</v>
      </c>
      <c r="AA15" s="34">
        <f>VLOOKUP(Z15,Sheet2!$A$53:$C$56,3,FALSE)</f>
        <v>1</v>
      </c>
      <c r="AB15" s="12" t="s">
        <v>26</v>
      </c>
      <c r="AC15" s="34">
        <f>VLOOKUP(AB15,Sheet2!$A$53:$C$56,3,FALSE)</f>
        <v>4</v>
      </c>
      <c r="AD15" s="12" t="s">
        <v>34</v>
      </c>
      <c r="AE15" s="34">
        <f>VLOOKUP(AD15,Sheet2!$A$53:$C$56,3,FALSE)</f>
        <v>1</v>
      </c>
      <c r="AF15" s="12" t="s">
        <v>26</v>
      </c>
      <c r="AG15" s="34">
        <f>VLOOKUP(AF15,Sheet2!$A$53:$C$56,3,FALSE)</f>
        <v>4</v>
      </c>
      <c r="AH15" s="12" t="s">
        <v>24</v>
      </c>
      <c r="AI15" s="33">
        <f>VLOOKUP(AH15,Sheet2!$A$53:$C$56,3,FALSE)</f>
        <v>3</v>
      </c>
    </row>
    <row r="16" spans="1:35">
      <c r="A16" s="14" t="s">
        <v>61</v>
      </c>
      <c r="B16" s="14">
        <v>15</v>
      </c>
      <c r="C16" s="8" t="s">
        <v>62</v>
      </c>
      <c r="D16" s="9" t="s">
        <v>56</v>
      </c>
      <c r="E16" s="34">
        <f>VLOOKUP(D16,Sheet2!$A$2:$C$5,3,FALSE)</f>
        <v>3</v>
      </c>
      <c r="F16" s="9">
        <v>37</v>
      </c>
      <c r="G16" s="34">
        <f>VLOOKUP(F16,Sheet2!$A$27:$C$51,3,FALSE)</f>
        <v>1</v>
      </c>
      <c r="H16" s="10" t="s">
        <v>20</v>
      </c>
      <c r="I16" s="35">
        <f>VLOOKUP(H16,Sheet2!$A$12:$C$13,3,FALSE)</f>
        <v>1</v>
      </c>
      <c r="J16" s="10" t="s">
        <v>30</v>
      </c>
      <c r="K16" s="35">
        <f>VLOOKUP(J16,Sheet2!$A$16:$C$17,3,FALSE)</f>
        <v>1</v>
      </c>
      <c r="L16" s="10" t="s">
        <v>22</v>
      </c>
      <c r="M16" s="35">
        <f>VLOOKUP(L16,Sheet2!$A$20:$C$21,3,FALSE)</f>
        <v>2</v>
      </c>
      <c r="N16" s="10" t="s">
        <v>23</v>
      </c>
      <c r="O16" s="35">
        <f>VLOOKUP(Sheet1!N16,Sheet2!$A$24:$C$25,3,FALSE)</f>
        <v>2</v>
      </c>
      <c r="P16" s="12" t="s">
        <v>34</v>
      </c>
      <c r="Q16" s="34">
        <f>VLOOKUP(P16,Sheet2!$A$53:$C$56,3,FALSE)</f>
        <v>1</v>
      </c>
      <c r="R16" s="12" t="s">
        <v>34</v>
      </c>
      <c r="S16" s="34">
        <f>VLOOKUP(R16,Sheet2!$A$53:$C$56,3,FALSE)</f>
        <v>1</v>
      </c>
      <c r="T16" s="12" t="s">
        <v>25</v>
      </c>
      <c r="U16" s="34">
        <f>VLOOKUP(T16,Sheet2!$A$53:$C$56,3,FALSE)</f>
        <v>2</v>
      </c>
      <c r="V16" s="12" t="s">
        <v>25</v>
      </c>
      <c r="W16" s="34">
        <f>VLOOKUP(V16,Sheet2!$A$53:$C$56,3,FALSE)</f>
        <v>2</v>
      </c>
      <c r="X16" s="12" t="s">
        <v>24</v>
      </c>
      <c r="Y16" s="34">
        <f>VLOOKUP(X16,Sheet2!$A$53:$C$56,3,FALSE)</f>
        <v>3</v>
      </c>
      <c r="Z16" s="12" t="s">
        <v>25</v>
      </c>
      <c r="AA16" s="34">
        <f>VLOOKUP(Z16,Sheet2!$A$53:$C$56,3,FALSE)</f>
        <v>2</v>
      </c>
      <c r="AB16" s="12" t="s">
        <v>26</v>
      </c>
      <c r="AC16" s="34">
        <f>VLOOKUP(AB16,Sheet2!$A$53:$C$56,3,FALSE)</f>
        <v>4</v>
      </c>
      <c r="AD16" s="12" t="s">
        <v>26</v>
      </c>
      <c r="AE16" s="34">
        <f>VLOOKUP(AD16,Sheet2!$A$53:$C$56,3,FALSE)</f>
        <v>4</v>
      </c>
      <c r="AF16" s="12" t="s">
        <v>25</v>
      </c>
      <c r="AG16" s="34">
        <f>VLOOKUP(AF16,Sheet2!$A$53:$C$56,3,FALSE)</f>
        <v>2</v>
      </c>
      <c r="AH16" s="12" t="s">
        <v>24</v>
      </c>
      <c r="AI16" s="33">
        <f>VLOOKUP(AH16,Sheet2!$A$53:$C$56,3,FALSE)</f>
        <v>3</v>
      </c>
    </row>
    <row r="17" spans="1:35">
      <c r="A17" s="14" t="s">
        <v>63</v>
      </c>
      <c r="B17" s="14">
        <v>16</v>
      </c>
      <c r="C17" s="8" t="s">
        <v>64</v>
      </c>
      <c r="D17" s="9" t="s">
        <v>19</v>
      </c>
      <c r="E17" s="34">
        <f>VLOOKUP(D17,Sheet2!$A$2:$C$5,3,FALSE)</f>
        <v>2</v>
      </c>
      <c r="F17" s="9">
        <v>25</v>
      </c>
      <c r="G17" s="34">
        <f>VLOOKUP(F17,Sheet2!$A$27:$C$51,3,FALSE)</f>
        <v>2</v>
      </c>
      <c r="H17" s="10" t="s">
        <v>20</v>
      </c>
      <c r="I17" s="35">
        <f>VLOOKUP(H17,Sheet2!$A$12:$C$13,3,FALSE)</f>
        <v>1</v>
      </c>
      <c r="J17" s="10" t="s">
        <v>30</v>
      </c>
      <c r="K17" s="35">
        <f>VLOOKUP(J17,Sheet2!$A$16:$C$17,3,FALSE)</f>
        <v>1</v>
      </c>
      <c r="L17" s="10" t="s">
        <v>105</v>
      </c>
      <c r="M17" s="35">
        <f>VLOOKUP(L17,Sheet2!$A$20:$C$21,3,FALSE)</f>
        <v>1</v>
      </c>
      <c r="N17" s="10" t="s">
        <v>31</v>
      </c>
      <c r="O17" s="35">
        <f>VLOOKUP(Sheet1!N17,Sheet2!$A$24:$C$25,3,FALSE)</f>
        <v>1</v>
      </c>
      <c r="P17" s="12" t="s">
        <v>25</v>
      </c>
      <c r="Q17" s="34">
        <f>VLOOKUP(P17,Sheet2!$A$53:$C$56,3,FALSE)</f>
        <v>2</v>
      </c>
      <c r="R17" s="12" t="s">
        <v>26</v>
      </c>
      <c r="S17" s="34">
        <f>VLOOKUP(R17,Sheet2!$A$53:$C$56,3,FALSE)</f>
        <v>4</v>
      </c>
      <c r="T17" s="12" t="s">
        <v>24</v>
      </c>
      <c r="U17" s="34">
        <f>VLOOKUP(T17,Sheet2!$A$53:$C$56,3,FALSE)</f>
        <v>3</v>
      </c>
      <c r="V17" s="12" t="s">
        <v>24</v>
      </c>
      <c r="W17" s="34">
        <f>VLOOKUP(V17,Sheet2!$A$53:$C$56,3,FALSE)</f>
        <v>3</v>
      </c>
      <c r="X17" s="12" t="s">
        <v>26</v>
      </c>
      <c r="Y17" s="34">
        <f>VLOOKUP(X17,Sheet2!$A$53:$C$56,3,FALSE)</f>
        <v>4</v>
      </c>
      <c r="Z17" s="12" t="s">
        <v>24</v>
      </c>
      <c r="AA17" s="34">
        <f>VLOOKUP(Z17,Sheet2!$A$53:$C$56,3,FALSE)</f>
        <v>3</v>
      </c>
      <c r="AB17" s="12" t="s">
        <v>34</v>
      </c>
      <c r="AC17" s="34">
        <f>VLOOKUP(AB17,Sheet2!$A$53:$C$56,3,FALSE)</f>
        <v>1</v>
      </c>
      <c r="AD17" s="12" t="s">
        <v>24</v>
      </c>
      <c r="AE17" s="34">
        <f>VLOOKUP(AD17,Sheet2!$A$53:$C$56,3,FALSE)</f>
        <v>3</v>
      </c>
      <c r="AF17" s="12" t="s">
        <v>24</v>
      </c>
      <c r="AG17" s="34">
        <f>VLOOKUP(AF17,Sheet2!$A$53:$C$56,3,FALSE)</f>
        <v>3</v>
      </c>
      <c r="AH17" s="12" t="s">
        <v>24</v>
      </c>
      <c r="AI17" s="33">
        <f>VLOOKUP(AH17,Sheet2!$A$53:$C$56,3,FALSE)</f>
        <v>3</v>
      </c>
    </row>
    <row r="18" spans="1:35">
      <c r="A18" s="14" t="s">
        <v>65</v>
      </c>
      <c r="B18" s="14">
        <v>17</v>
      </c>
      <c r="C18" s="8" t="s">
        <v>66</v>
      </c>
      <c r="D18" s="9" t="s">
        <v>40</v>
      </c>
      <c r="E18" s="34">
        <f>VLOOKUP(D18,Sheet2!$A$2:$C$5,3,FALSE)</f>
        <v>1</v>
      </c>
      <c r="F18" s="9">
        <v>24</v>
      </c>
      <c r="G18" s="34">
        <f>VLOOKUP(F18,Sheet2!$A$27:$C$51,3,FALSE)</f>
        <v>2</v>
      </c>
      <c r="H18" s="10" t="s">
        <v>29</v>
      </c>
      <c r="I18" s="35">
        <f>VLOOKUP(H18,Sheet2!$A$12:$C$13,3,FALSE)</f>
        <v>2</v>
      </c>
      <c r="J18" s="10" t="s">
        <v>30</v>
      </c>
      <c r="K18" s="35">
        <f>VLOOKUP(J18,Sheet2!$A$16:$C$17,3,FALSE)</f>
        <v>1</v>
      </c>
      <c r="L18" s="10" t="s">
        <v>105</v>
      </c>
      <c r="M18" s="35">
        <f>VLOOKUP(L18,Sheet2!$A$20:$C$21,3,FALSE)</f>
        <v>1</v>
      </c>
      <c r="N18" s="10" t="s">
        <v>23</v>
      </c>
      <c r="O18" s="35">
        <f>VLOOKUP(Sheet1!N18,Sheet2!$A$24:$C$25,3,FALSE)</f>
        <v>2</v>
      </c>
      <c r="P18" s="12" t="s">
        <v>25</v>
      </c>
      <c r="Q18" s="34">
        <f>VLOOKUP(P18,Sheet2!$A$53:$C$56,3,FALSE)</f>
        <v>2</v>
      </c>
      <c r="R18" s="12" t="s">
        <v>34</v>
      </c>
      <c r="S18" s="34">
        <f>VLOOKUP(R18,Sheet2!$A$53:$C$56,3,FALSE)</f>
        <v>1</v>
      </c>
      <c r="T18" s="12" t="s">
        <v>25</v>
      </c>
      <c r="U18" s="34">
        <f>VLOOKUP(T18,Sheet2!$A$53:$C$56,3,FALSE)</f>
        <v>2</v>
      </c>
      <c r="V18" s="12" t="s">
        <v>25</v>
      </c>
      <c r="W18" s="34">
        <f>VLOOKUP(V18,Sheet2!$A$53:$C$56,3,FALSE)</f>
        <v>2</v>
      </c>
      <c r="X18" s="12" t="s">
        <v>26</v>
      </c>
      <c r="Y18" s="34">
        <f>VLOOKUP(X18,Sheet2!$A$53:$C$56,3,FALSE)</f>
        <v>4</v>
      </c>
      <c r="Z18" s="12" t="s">
        <v>24</v>
      </c>
      <c r="AA18" s="34">
        <f>VLOOKUP(Z18,Sheet2!$A$53:$C$56,3,FALSE)</f>
        <v>3</v>
      </c>
      <c r="AB18" s="12" t="s">
        <v>26</v>
      </c>
      <c r="AC18" s="34">
        <f>VLOOKUP(AB18,Sheet2!$A$53:$C$56,3,FALSE)</f>
        <v>4</v>
      </c>
      <c r="AD18" s="12" t="s">
        <v>34</v>
      </c>
      <c r="AE18" s="34">
        <f>VLOOKUP(AD18,Sheet2!$A$53:$C$56,3,FALSE)</f>
        <v>1</v>
      </c>
      <c r="AF18" s="12" t="s">
        <v>25</v>
      </c>
      <c r="AG18" s="34">
        <f>VLOOKUP(AF18,Sheet2!$A$53:$C$56,3,FALSE)</f>
        <v>2</v>
      </c>
      <c r="AH18" s="12" t="s">
        <v>26</v>
      </c>
      <c r="AI18" s="33">
        <f>VLOOKUP(AH18,Sheet2!$A$53:$C$56,3,FALSE)</f>
        <v>4</v>
      </c>
    </row>
    <row r="19" spans="1:35">
      <c r="A19" s="14" t="s">
        <v>67</v>
      </c>
      <c r="B19" s="14">
        <v>18</v>
      </c>
      <c r="C19" s="8" t="s">
        <v>68</v>
      </c>
      <c r="D19" s="9" t="s">
        <v>37</v>
      </c>
      <c r="E19" s="34">
        <f>VLOOKUP(D19,Sheet2!$A$2:$C$5,3,FALSE)</f>
        <v>3</v>
      </c>
      <c r="F19" s="9">
        <v>20</v>
      </c>
      <c r="G19" s="34">
        <f>VLOOKUP(F19,Sheet2!$A$27:$C$51,3,FALSE)</f>
        <v>2</v>
      </c>
      <c r="H19" s="10" t="s">
        <v>29</v>
      </c>
      <c r="I19" s="35">
        <f>VLOOKUP(H19,Sheet2!$A$12:$C$13,3,FALSE)</f>
        <v>2</v>
      </c>
      <c r="J19" s="10" t="s">
        <v>21</v>
      </c>
      <c r="K19" s="35">
        <f>VLOOKUP(J19,Sheet2!$A$16:$C$17,3,FALSE)</f>
        <v>2</v>
      </c>
      <c r="L19" s="10" t="s">
        <v>22</v>
      </c>
      <c r="M19" s="35">
        <f>VLOOKUP(L19,Sheet2!$A$20:$C$21,3,FALSE)</f>
        <v>2</v>
      </c>
      <c r="N19" s="10" t="s">
        <v>23</v>
      </c>
      <c r="O19" s="35">
        <f>VLOOKUP(Sheet1!N19,Sheet2!$A$24:$C$25,3,FALSE)</f>
        <v>2</v>
      </c>
      <c r="P19" s="12" t="s">
        <v>34</v>
      </c>
      <c r="Q19" s="34">
        <f>VLOOKUP(P19,Sheet2!$A$53:$C$56,3,FALSE)</f>
        <v>1</v>
      </c>
      <c r="R19" s="12" t="s">
        <v>24</v>
      </c>
      <c r="S19" s="34">
        <f>VLOOKUP(R19,Sheet2!$A$53:$C$56,3,FALSE)</f>
        <v>3</v>
      </c>
      <c r="T19" s="12" t="s">
        <v>24</v>
      </c>
      <c r="U19" s="34">
        <f>VLOOKUP(T19,Sheet2!$A$53:$C$56,3,FALSE)</f>
        <v>3</v>
      </c>
      <c r="V19" s="12" t="s">
        <v>24</v>
      </c>
      <c r="W19" s="34">
        <f>VLOOKUP(V19,Sheet2!$A$53:$C$56,3,FALSE)</f>
        <v>3</v>
      </c>
      <c r="X19" s="12" t="s">
        <v>26</v>
      </c>
      <c r="Y19" s="34">
        <f>VLOOKUP(X19,Sheet2!$A$53:$C$56,3,FALSE)</f>
        <v>4</v>
      </c>
      <c r="Z19" s="12" t="s">
        <v>25</v>
      </c>
      <c r="AA19" s="34">
        <f>VLOOKUP(Z19,Sheet2!$A$53:$C$56,3,FALSE)</f>
        <v>2</v>
      </c>
      <c r="AB19" s="12" t="s">
        <v>26</v>
      </c>
      <c r="AC19" s="34">
        <f>VLOOKUP(AB19,Sheet2!$A$53:$C$56,3,FALSE)</f>
        <v>4</v>
      </c>
      <c r="AD19" s="12" t="s">
        <v>26</v>
      </c>
      <c r="AE19" s="34">
        <f>VLOOKUP(AD19,Sheet2!$A$53:$C$56,3,FALSE)</f>
        <v>4</v>
      </c>
      <c r="AF19" s="12" t="s">
        <v>24</v>
      </c>
      <c r="AG19" s="34">
        <f>VLOOKUP(AF19,Sheet2!$A$53:$C$56,3,FALSE)</f>
        <v>3</v>
      </c>
      <c r="AH19" s="12" t="s">
        <v>25</v>
      </c>
      <c r="AI19" s="33">
        <f>VLOOKUP(AH19,Sheet2!$A$53:$C$56,3,FALSE)</f>
        <v>2</v>
      </c>
    </row>
    <row r="20" spans="1:35">
      <c r="A20" s="14" t="s">
        <v>69</v>
      </c>
      <c r="B20" s="14">
        <v>19</v>
      </c>
      <c r="C20" s="8" t="s">
        <v>70</v>
      </c>
      <c r="D20" s="9" t="s">
        <v>40</v>
      </c>
      <c r="E20" s="34">
        <f>VLOOKUP(D20,Sheet2!$A$2:$C$5,3,FALSE)</f>
        <v>1</v>
      </c>
      <c r="F20" s="9">
        <v>29</v>
      </c>
      <c r="G20" s="34">
        <f>VLOOKUP(F20,Sheet2!$A$27:$C$51,3,FALSE)</f>
        <v>2</v>
      </c>
      <c r="H20" s="10" t="s">
        <v>29</v>
      </c>
      <c r="I20" s="35">
        <f>VLOOKUP(H20,Sheet2!$A$12:$C$13,3,FALSE)</f>
        <v>2</v>
      </c>
      <c r="J20" s="10" t="s">
        <v>21</v>
      </c>
      <c r="K20" s="35">
        <f>VLOOKUP(J20,Sheet2!$A$16:$C$17,3,FALSE)</f>
        <v>2</v>
      </c>
      <c r="L20" s="10" t="s">
        <v>105</v>
      </c>
      <c r="M20" s="35">
        <f>VLOOKUP(L20,Sheet2!$A$20:$C$21,3,FALSE)</f>
        <v>1</v>
      </c>
      <c r="N20" s="10" t="s">
        <v>31</v>
      </c>
      <c r="O20" s="35">
        <f>VLOOKUP(Sheet1!N20,Sheet2!$A$24:$C$25,3,FALSE)</f>
        <v>1</v>
      </c>
      <c r="P20" s="12" t="s">
        <v>24</v>
      </c>
      <c r="Q20" s="34">
        <f>VLOOKUP(P20,Sheet2!$A$53:$C$56,3,FALSE)</f>
        <v>3</v>
      </c>
      <c r="R20" s="12" t="s">
        <v>24</v>
      </c>
      <c r="S20" s="34">
        <f>VLOOKUP(R20,Sheet2!$A$53:$C$56,3,FALSE)</f>
        <v>3</v>
      </c>
      <c r="T20" s="12" t="s">
        <v>25</v>
      </c>
      <c r="U20" s="34">
        <f>VLOOKUP(T20,Sheet2!$A$53:$C$56,3,FALSE)</f>
        <v>2</v>
      </c>
      <c r="V20" s="12" t="s">
        <v>24</v>
      </c>
      <c r="W20" s="34">
        <f>VLOOKUP(V20,Sheet2!$A$53:$C$56,3,FALSE)</f>
        <v>3</v>
      </c>
      <c r="X20" s="12" t="s">
        <v>26</v>
      </c>
      <c r="Y20" s="34">
        <f>VLOOKUP(X20,Sheet2!$A$53:$C$56,3,FALSE)</f>
        <v>4</v>
      </c>
      <c r="Z20" s="12" t="s">
        <v>25</v>
      </c>
      <c r="AA20" s="34">
        <f>VLOOKUP(Z20,Sheet2!$A$53:$C$56,3,FALSE)</f>
        <v>2</v>
      </c>
      <c r="AB20" s="12" t="s">
        <v>24</v>
      </c>
      <c r="AC20" s="34">
        <f>VLOOKUP(AB20,Sheet2!$A$53:$C$56,3,FALSE)</f>
        <v>3</v>
      </c>
      <c r="AD20" s="12" t="s">
        <v>24</v>
      </c>
      <c r="AE20" s="34">
        <f>VLOOKUP(AD20,Sheet2!$A$53:$C$56,3,FALSE)</f>
        <v>3</v>
      </c>
      <c r="AF20" s="12" t="s">
        <v>24</v>
      </c>
      <c r="AG20" s="34">
        <f>VLOOKUP(AF20,Sheet2!$A$53:$C$56,3,FALSE)</f>
        <v>3</v>
      </c>
      <c r="AH20" s="12" t="s">
        <v>24</v>
      </c>
      <c r="AI20" s="33">
        <f>VLOOKUP(AH20,Sheet2!$A$53:$C$56,3,FALSE)</f>
        <v>3</v>
      </c>
    </row>
    <row r="21" spans="1:35">
      <c r="A21" s="14" t="s">
        <v>71</v>
      </c>
      <c r="B21" s="14">
        <v>20</v>
      </c>
      <c r="C21" s="8" t="s">
        <v>72</v>
      </c>
      <c r="D21" s="9" t="s">
        <v>19</v>
      </c>
      <c r="E21" s="34">
        <f>VLOOKUP(D21,Sheet2!$A$2:$C$5,3,FALSE)</f>
        <v>2</v>
      </c>
      <c r="F21" s="9">
        <v>28</v>
      </c>
      <c r="G21" s="34">
        <f>VLOOKUP(F21,Sheet2!$A$27:$C$51,3,FALSE)</f>
        <v>2</v>
      </c>
      <c r="H21" s="10" t="s">
        <v>29</v>
      </c>
      <c r="I21" s="35">
        <f>VLOOKUP(H21,Sheet2!$A$12:$C$13,3,FALSE)</f>
        <v>2</v>
      </c>
      <c r="J21" s="10" t="s">
        <v>30</v>
      </c>
      <c r="K21" s="35">
        <f>VLOOKUP(J21,Sheet2!$A$16:$C$17,3,FALSE)</f>
        <v>1</v>
      </c>
      <c r="L21" s="10" t="s">
        <v>22</v>
      </c>
      <c r="M21" s="35">
        <f>VLOOKUP(L21,Sheet2!$A$20:$C$21,3,FALSE)</f>
        <v>2</v>
      </c>
      <c r="N21" s="10" t="s">
        <v>31</v>
      </c>
      <c r="O21" s="35">
        <f>VLOOKUP(Sheet1!N21,Sheet2!$A$24:$C$25,3,FALSE)</f>
        <v>1</v>
      </c>
      <c r="P21" s="12" t="s">
        <v>34</v>
      </c>
      <c r="Q21" s="34">
        <f>VLOOKUP(P21,Sheet2!$A$53:$C$56,3,FALSE)</f>
        <v>1</v>
      </c>
      <c r="R21" s="12" t="s">
        <v>24</v>
      </c>
      <c r="S21" s="34">
        <f>VLOOKUP(R21,Sheet2!$A$53:$C$56,3,FALSE)</f>
        <v>3</v>
      </c>
      <c r="T21" s="12" t="s">
        <v>26</v>
      </c>
      <c r="U21" s="34">
        <f>VLOOKUP(T21,Sheet2!$A$53:$C$56,3,FALSE)</f>
        <v>4</v>
      </c>
      <c r="V21" s="12" t="s">
        <v>24</v>
      </c>
      <c r="W21" s="34">
        <f>VLOOKUP(V21,Sheet2!$A$53:$C$56,3,FALSE)</f>
        <v>3</v>
      </c>
      <c r="X21" s="12" t="s">
        <v>24</v>
      </c>
      <c r="Y21" s="34">
        <f>VLOOKUP(X21,Sheet2!$A$53:$C$56,3,FALSE)</f>
        <v>3</v>
      </c>
      <c r="Z21" s="12" t="s">
        <v>34</v>
      </c>
      <c r="AA21" s="34">
        <f>VLOOKUP(Z21,Sheet2!$A$53:$C$56,3,FALSE)</f>
        <v>1</v>
      </c>
      <c r="AB21" s="12" t="s">
        <v>47</v>
      </c>
      <c r="AC21" s="34">
        <f>VLOOKUP(AB21,Sheet2!$A$53:$C$56,3,FALSE)</f>
        <v>2</v>
      </c>
      <c r="AD21" s="12" t="s">
        <v>26</v>
      </c>
      <c r="AE21" s="34">
        <f>VLOOKUP(AD21,Sheet2!$A$53:$C$56,3,FALSE)</f>
        <v>4</v>
      </c>
      <c r="AF21" s="12" t="s">
        <v>34</v>
      </c>
      <c r="AG21" s="34">
        <f>VLOOKUP(AF21,Sheet2!$A$53:$C$56,3,FALSE)</f>
        <v>1</v>
      </c>
      <c r="AH21" s="12" t="s">
        <v>25</v>
      </c>
      <c r="AI21" s="33">
        <f>VLOOKUP(AH21,Sheet2!$A$53:$C$56,3,FALSE)</f>
        <v>2</v>
      </c>
    </row>
    <row r="22" spans="1:35">
      <c r="A22" s="14" t="s">
        <v>73</v>
      </c>
      <c r="B22" s="14">
        <v>21</v>
      </c>
      <c r="C22" s="8" t="s">
        <v>74</v>
      </c>
      <c r="D22" s="9" t="s">
        <v>56</v>
      </c>
      <c r="E22" s="34">
        <f>VLOOKUP(D22,Sheet2!$A$2:$C$5,3,FALSE)</f>
        <v>3</v>
      </c>
      <c r="F22" s="9">
        <v>27</v>
      </c>
      <c r="G22" s="34">
        <f>VLOOKUP(F22,Sheet2!$A$27:$C$51,3,FALSE)</f>
        <v>2</v>
      </c>
      <c r="H22" s="10" t="s">
        <v>20</v>
      </c>
      <c r="I22" s="35">
        <f>VLOOKUP(H22,Sheet2!$A$12:$C$13,3,FALSE)</f>
        <v>1</v>
      </c>
      <c r="J22" s="10" t="s">
        <v>21</v>
      </c>
      <c r="K22" s="35">
        <f>VLOOKUP(J22,Sheet2!$A$16:$C$17,3,FALSE)</f>
        <v>2</v>
      </c>
      <c r="L22" s="10" t="s">
        <v>22</v>
      </c>
      <c r="M22" s="35">
        <f>VLOOKUP(L22,Sheet2!$A$20:$C$21,3,FALSE)</f>
        <v>2</v>
      </c>
      <c r="N22" s="10" t="s">
        <v>23</v>
      </c>
      <c r="O22" s="35">
        <f>VLOOKUP(Sheet1!N22,Sheet2!$A$24:$C$25,3,FALSE)</f>
        <v>2</v>
      </c>
      <c r="P22" s="12" t="s">
        <v>25</v>
      </c>
      <c r="Q22" s="34">
        <f>VLOOKUP(P22,Sheet2!$A$53:$C$56,3,FALSE)</f>
        <v>2</v>
      </c>
      <c r="R22" s="12" t="s">
        <v>26</v>
      </c>
      <c r="S22" s="34">
        <f>VLOOKUP(R22,Sheet2!$A$53:$C$56,3,FALSE)</f>
        <v>4</v>
      </c>
      <c r="T22" s="12" t="s">
        <v>24</v>
      </c>
      <c r="U22" s="34">
        <f>VLOOKUP(T22,Sheet2!$A$53:$C$56,3,FALSE)</f>
        <v>3</v>
      </c>
      <c r="V22" s="12" t="s">
        <v>24</v>
      </c>
      <c r="W22" s="34">
        <f>VLOOKUP(V22,Sheet2!$A$53:$C$56,3,FALSE)</f>
        <v>3</v>
      </c>
      <c r="X22" s="12" t="s">
        <v>25</v>
      </c>
      <c r="Y22" s="34">
        <f>VLOOKUP(X22,Sheet2!$A$53:$C$56,3,FALSE)</f>
        <v>2</v>
      </c>
      <c r="Z22" s="12" t="s">
        <v>34</v>
      </c>
      <c r="AA22" s="34">
        <f>VLOOKUP(Z22,Sheet2!$A$53:$C$56,3,FALSE)</f>
        <v>1</v>
      </c>
      <c r="AB22" s="12" t="s">
        <v>47</v>
      </c>
      <c r="AC22" s="34">
        <f>VLOOKUP(AB22,Sheet2!$A$53:$C$56,3,FALSE)</f>
        <v>2</v>
      </c>
      <c r="AD22" s="12" t="s">
        <v>24</v>
      </c>
      <c r="AE22" s="34">
        <f>VLOOKUP(AD22,Sheet2!$A$53:$C$56,3,FALSE)</f>
        <v>3</v>
      </c>
      <c r="AF22" s="12" t="s">
        <v>34</v>
      </c>
      <c r="AG22" s="34">
        <f>VLOOKUP(AF22,Sheet2!$A$53:$C$56,3,FALSE)</f>
        <v>1</v>
      </c>
      <c r="AH22" s="12" t="s">
        <v>25</v>
      </c>
      <c r="AI22" s="33">
        <f>VLOOKUP(AH22,Sheet2!$A$53:$C$56,3,FALSE)</f>
        <v>2</v>
      </c>
    </row>
    <row r="23" spans="1:35">
      <c r="A23" s="14" t="s">
        <v>75</v>
      </c>
      <c r="B23" s="14">
        <v>22</v>
      </c>
      <c r="C23" s="8" t="s">
        <v>76</v>
      </c>
      <c r="D23" s="9" t="s">
        <v>37</v>
      </c>
      <c r="E23" s="34">
        <f>VLOOKUP(D23,Sheet2!$A$2:$C$5,3,FALSE)</f>
        <v>3</v>
      </c>
      <c r="F23" s="9">
        <v>37</v>
      </c>
      <c r="G23" s="34">
        <f>VLOOKUP(F23,Sheet2!$A$27:$C$51,3,FALSE)</f>
        <v>1</v>
      </c>
      <c r="H23" s="10" t="s">
        <v>20</v>
      </c>
      <c r="I23" s="35">
        <f>VLOOKUP(H23,Sheet2!$A$12:$C$13,3,FALSE)</f>
        <v>1</v>
      </c>
      <c r="J23" s="10" t="s">
        <v>21</v>
      </c>
      <c r="K23" s="35">
        <f>VLOOKUP(J23,Sheet2!$A$16:$C$17,3,FALSE)</f>
        <v>2</v>
      </c>
      <c r="L23" s="10" t="s">
        <v>105</v>
      </c>
      <c r="M23" s="35">
        <f>VLOOKUP(L23,Sheet2!$A$20:$C$21,3,FALSE)</f>
        <v>1</v>
      </c>
      <c r="N23" s="10" t="s">
        <v>23</v>
      </c>
      <c r="O23" s="35">
        <f>VLOOKUP(Sheet1!N23,Sheet2!$A$24:$C$25,3,FALSE)</f>
        <v>2</v>
      </c>
      <c r="P23" s="12" t="s">
        <v>24</v>
      </c>
      <c r="Q23" s="34">
        <f>VLOOKUP(P23,Sheet2!$A$53:$C$56,3,FALSE)</f>
        <v>3</v>
      </c>
      <c r="R23" s="12" t="s">
        <v>25</v>
      </c>
      <c r="S23" s="34">
        <f>VLOOKUP(R23,Sheet2!$A$53:$C$56,3,FALSE)</f>
        <v>2</v>
      </c>
      <c r="T23" s="12" t="s">
        <v>24</v>
      </c>
      <c r="U23" s="34">
        <f>VLOOKUP(T23,Sheet2!$A$53:$C$56,3,FALSE)</f>
        <v>3</v>
      </c>
      <c r="V23" s="12" t="s">
        <v>24</v>
      </c>
      <c r="W23" s="34">
        <f>VLOOKUP(V23,Sheet2!$A$53:$C$56,3,FALSE)</f>
        <v>3</v>
      </c>
      <c r="X23" s="12" t="s">
        <v>25</v>
      </c>
      <c r="Y23" s="34">
        <f>VLOOKUP(X23,Sheet2!$A$53:$C$56,3,FALSE)</f>
        <v>2</v>
      </c>
      <c r="Z23" s="12" t="s">
        <v>34</v>
      </c>
      <c r="AA23" s="34">
        <f>VLOOKUP(Z23,Sheet2!$A$53:$C$56,3,FALSE)</f>
        <v>1</v>
      </c>
      <c r="AB23" s="12" t="s">
        <v>47</v>
      </c>
      <c r="AC23" s="34">
        <f>VLOOKUP(AB23,Sheet2!$A$53:$C$56,3,FALSE)</f>
        <v>2</v>
      </c>
      <c r="AD23" s="12" t="s">
        <v>34</v>
      </c>
      <c r="AE23" s="34">
        <f>VLOOKUP(AD23,Sheet2!$A$53:$C$56,3,FALSE)</f>
        <v>1</v>
      </c>
      <c r="AF23" s="12" t="s">
        <v>24</v>
      </c>
      <c r="AG23" s="34">
        <f>VLOOKUP(AF23,Sheet2!$A$53:$C$56,3,FALSE)</f>
        <v>3</v>
      </c>
      <c r="AH23" s="12" t="s">
        <v>26</v>
      </c>
      <c r="AI23" s="33">
        <f>VLOOKUP(AH23,Sheet2!$A$53:$C$56,3,FALSE)</f>
        <v>4</v>
      </c>
    </row>
    <row r="24" spans="1:35">
      <c r="A24" s="14" t="s">
        <v>77</v>
      </c>
      <c r="B24" s="14">
        <v>23</v>
      </c>
      <c r="C24" s="8" t="s">
        <v>78</v>
      </c>
      <c r="D24" s="9" t="s">
        <v>40</v>
      </c>
      <c r="E24" s="34">
        <f>VLOOKUP(D24,Sheet2!$A$2:$C$5,3,FALSE)</f>
        <v>1</v>
      </c>
      <c r="F24" s="9">
        <v>26</v>
      </c>
      <c r="G24" s="34">
        <f>VLOOKUP(F24,Sheet2!$A$27:$C$51,3,FALSE)</f>
        <v>2</v>
      </c>
      <c r="H24" s="10" t="s">
        <v>29</v>
      </c>
      <c r="I24" s="35">
        <f>VLOOKUP(H24,Sheet2!$A$12:$C$13,3,FALSE)</f>
        <v>2</v>
      </c>
      <c r="J24" s="10" t="s">
        <v>30</v>
      </c>
      <c r="K24" s="35">
        <f>VLOOKUP(J24,Sheet2!$A$16:$C$17,3,FALSE)</f>
        <v>1</v>
      </c>
      <c r="L24" s="10" t="s">
        <v>22</v>
      </c>
      <c r="M24" s="35">
        <f>VLOOKUP(L24,Sheet2!$A$20:$C$21,3,FALSE)</f>
        <v>2</v>
      </c>
      <c r="N24" s="10" t="s">
        <v>23</v>
      </c>
      <c r="O24" s="35">
        <f>VLOOKUP(Sheet1!N24,Sheet2!$A$24:$C$25,3,FALSE)</f>
        <v>2</v>
      </c>
      <c r="P24" s="12" t="s">
        <v>24</v>
      </c>
      <c r="Q24" s="34">
        <f>VLOOKUP(P24,Sheet2!$A$53:$C$56,3,FALSE)</f>
        <v>3</v>
      </c>
      <c r="R24" s="12" t="s">
        <v>26</v>
      </c>
      <c r="S24" s="34">
        <f>VLOOKUP(R24,Sheet2!$A$53:$C$56,3,FALSE)</f>
        <v>4</v>
      </c>
      <c r="T24" s="12" t="s">
        <v>24</v>
      </c>
      <c r="U24" s="34">
        <f>VLOOKUP(T24,Sheet2!$A$53:$C$56,3,FALSE)</f>
        <v>3</v>
      </c>
      <c r="V24" s="12" t="s">
        <v>26</v>
      </c>
      <c r="W24" s="34">
        <f>VLOOKUP(V24,Sheet2!$A$53:$C$56,3,FALSE)</f>
        <v>4</v>
      </c>
      <c r="X24" s="12" t="s">
        <v>24</v>
      </c>
      <c r="Y24" s="34">
        <f>VLOOKUP(X24,Sheet2!$A$53:$C$56,3,FALSE)</f>
        <v>3</v>
      </c>
      <c r="Z24" s="12" t="s">
        <v>24</v>
      </c>
      <c r="AA24" s="34">
        <f>VLOOKUP(Z24,Sheet2!$A$53:$C$56,3,FALSE)</f>
        <v>3</v>
      </c>
      <c r="AB24" s="12" t="s">
        <v>26</v>
      </c>
      <c r="AC24" s="34">
        <f>VLOOKUP(AB24,Sheet2!$A$53:$C$56,3,FALSE)</f>
        <v>4</v>
      </c>
      <c r="AD24" s="12" t="s">
        <v>26</v>
      </c>
      <c r="AE24" s="34">
        <f>VLOOKUP(AD24,Sheet2!$A$53:$C$56,3,FALSE)</f>
        <v>4</v>
      </c>
      <c r="AF24" s="12" t="s">
        <v>24</v>
      </c>
      <c r="AG24" s="34">
        <f>VLOOKUP(AF24,Sheet2!$A$53:$C$56,3,FALSE)</f>
        <v>3</v>
      </c>
      <c r="AH24" s="12" t="s">
        <v>24</v>
      </c>
      <c r="AI24" s="33">
        <f>VLOOKUP(AH24,Sheet2!$A$53:$C$56,3,FALSE)</f>
        <v>3</v>
      </c>
    </row>
    <row r="25" spans="1:35">
      <c r="A25" s="14" t="s">
        <v>79</v>
      </c>
      <c r="B25" s="14">
        <v>24</v>
      </c>
      <c r="C25" s="8" t="s">
        <v>80</v>
      </c>
      <c r="D25" s="9" t="s">
        <v>19</v>
      </c>
      <c r="E25" s="34">
        <f>VLOOKUP(D25,Sheet2!$A$2:$C$5,3,FALSE)</f>
        <v>2</v>
      </c>
      <c r="F25" s="9">
        <v>24</v>
      </c>
      <c r="G25" s="34">
        <f>VLOOKUP(F25,Sheet2!$A$27:$C$51,3,FALSE)</f>
        <v>2</v>
      </c>
      <c r="H25" s="10" t="s">
        <v>29</v>
      </c>
      <c r="I25" s="35">
        <f>VLOOKUP(H25,Sheet2!$A$12:$C$13,3,FALSE)</f>
        <v>2</v>
      </c>
      <c r="J25" s="10" t="s">
        <v>30</v>
      </c>
      <c r="K25" s="35">
        <f>VLOOKUP(J25,Sheet2!$A$16:$C$17,3,FALSE)</f>
        <v>1</v>
      </c>
      <c r="L25" s="10" t="s">
        <v>22</v>
      </c>
      <c r="M25" s="35">
        <f>VLOOKUP(L25,Sheet2!$A$20:$C$21,3,FALSE)</f>
        <v>2</v>
      </c>
      <c r="N25" s="10" t="s">
        <v>23</v>
      </c>
      <c r="O25" s="35">
        <f>VLOOKUP(Sheet1!N25,Sheet2!$A$24:$C$25,3,FALSE)</f>
        <v>2</v>
      </c>
      <c r="P25" s="12" t="s">
        <v>34</v>
      </c>
      <c r="Q25" s="34">
        <f>VLOOKUP(P25,Sheet2!$A$53:$C$56,3,FALSE)</f>
        <v>1</v>
      </c>
      <c r="R25" s="12" t="s">
        <v>24</v>
      </c>
      <c r="S25" s="34">
        <f>VLOOKUP(R25,Sheet2!$A$53:$C$56,3,FALSE)</f>
        <v>3</v>
      </c>
      <c r="T25" s="12" t="s">
        <v>26</v>
      </c>
      <c r="U25" s="34">
        <f>VLOOKUP(T25,Sheet2!$A$53:$C$56,3,FALSE)</f>
        <v>4</v>
      </c>
      <c r="V25" s="12" t="s">
        <v>25</v>
      </c>
      <c r="W25" s="34">
        <f>VLOOKUP(V25,Sheet2!$A$53:$C$56,3,FALSE)</f>
        <v>2</v>
      </c>
      <c r="X25" s="12" t="s">
        <v>24</v>
      </c>
      <c r="Y25" s="34">
        <f>VLOOKUP(X25,Sheet2!$A$53:$C$56,3,FALSE)</f>
        <v>3</v>
      </c>
      <c r="Z25" s="12" t="s">
        <v>25</v>
      </c>
      <c r="AA25" s="34">
        <f>VLOOKUP(Z25,Sheet2!$A$53:$C$56,3,FALSE)</f>
        <v>2</v>
      </c>
      <c r="AB25" s="12" t="s">
        <v>26</v>
      </c>
      <c r="AC25" s="34">
        <f>VLOOKUP(AB25,Sheet2!$A$53:$C$56,3,FALSE)</f>
        <v>4</v>
      </c>
      <c r="AD25" s="12" t="s">
        <v>34</v>
      </c>
      <c r="AE25" s="34">
        <f>VLOOKUP(AD25,Sheet2!$A$53:$C$56,3,FALSE)</f>
        <v>1</v>
      </c>
      <c r="AF25" s="12" t="s">
        <v>24</v>
      </c>
      <c r="AG25" s="34">
        <f>VLOOKUP(AF25,Sheet2!$A$53:$C$56,3,FALSE)</f>
        <v>3</v>
      </c>
      <c r="AH25" s="12" t="s">
        <v>24</v>
      </c>
      <c r="AI25" s="33">
        <f>VLOOKUP(AH25,Sheet2!$A$53:$C$56,3,FALSE)</f>
        <v>3</v>
      </c>
    </row>
    <row r="26" spans="1:35">
      <c r="A26" s="14" t="s">
        <v>81</v>
      </c>
      <c r="B26" s="14">
        <v>25</v>
      </c>
      <c r="C26" s="8" t="s">
        <v>82</v>
      </c>
      <c r="D26" s="9" t="s">
        <v>19</v>
      </c>
      <c r="E26" s="34">
        <f>VLOOKUP(D26,Sheet2!$A$2:$C$5,3,FALSE)</f>
        <v>2</v>
      </c>
      <c r="F26" s="9">
        <v>21</v>
      </c>
      <c r="G26" s="34">
        <f>VLOOKUP(F26,Sheet2!$A$27:$C$51,3,FALSE)</f>
        <v>2</v>
      </c>
      <c r="H26" s="10" t="s">
        <v>20</v>
      </c>
      <c r="I26" s="35">
        <f>VLOOKUP(H26,Sheet2!$A$12:$C$13,3,FALSE)</f>
        <v>1</v>
      </c>
      <c r="J26" s="10" t="s">
        <v>21</v>
      </c>
      <c r="K26" s="35">
        <f>VLOOKUP(J26,Sheet2!$A$16:$C$17,3,FALSE)</f>
        <v>2</v>
      </c>
      <c r="L26" s="10" t="s">
        <v>105</v>
      </c>
      <c r="M26" s="35">
        <f>VLOOKUP(L26,Sheet2!$A$20:$C$21,3,FALSE)</f>
        <v>1</v>
      </c>
      <c r="N26" s="10" t="s">
        <v>23</v>
      </c>
      <c r="O26" s="35">
        <f>VLOOKUP(Sheet1!N26,Sheet2!$A$24:$C$25,3,FALSE)</f>
        <v>2</v>
      </c>
      <c r="P26" s="12" t="s">
        <v>24</v>
      </c>
      <c r="Q26" s="34">
        <f>VLOOKUP(P26,Sheet2!$A$53:$C$56,3,FALSE)</f>
        <v>3</v>
      </c>
      <c r="R26" s="12" t="s">
        <v>24</v>
      </c>
      <c r="S26" s="34">
        <f>VLOOKUP(R26,Sheet2!$A$53:$C$56,3,FALSE)</f>
        <v>3</v>
      </c>
      <c r="T26" s="12" t="s">
        <v>24</v>
      </c>
      <c r="U26" s="34">
        <f>VLOOKUP(T26,Sheet2!$A$53:$C$56,3,FALSE)</f>
        <v>3</v>
      </c>
      <c r="V26" s="12" t="s">
        <v>24</v>
      </c>
      <c r="W26" s="34">
        <f>VLOOKUP(V26,Sheet2!$A$53:$C$56,3,FALSE)</f>
        <v>3</v>
      </c>
      <c r="X26" s="12" t="s">
        <v>25</v>
      </c>
      <c r="Y26" s="34">
        <f>VLOOKUP(X26,Sheet2!$A$53:$C$56,3,FALSE)</f>
        <v>2</v>
      </c>
      <c r="Z26" s="12" t="s">
        <v>26</v>
      </c>
      <c r="AA26" s="34">
        <f>VLOOKUP(Z26,Sheet2!$A$53:$C$56,3,FALSE)</f>
        <v>4</v>
      </c>
      <c r="AB26" s="12" t="s">
        <v>24</v>
      </c>
      <c r="AC26" s="34">
        <f>VLOOKUP(AB26,Sheet2!$A$53:$C$56,3,FALSE)</f>
        <v>3</v>
      </c>
      <c r="AD26" s="12" t="s">
        <v>24</v>
      </c>
      <c r="AE26" s="34">
        <f>VLOOKUP(AD26,Sheet2!$A$53:$C$56,3,FALSE)</f>
        <v>3</v>
      </c>
      <c r="AF26" s="12" t="s">
        <v>24</v>
      </c>
      <c r="AG26" s="34">
        <f>VLOOKUP(AF26,Sheet2!$A$53:$C$56,3,FALSE)</f>
        <v>3</v>
      </c>
      <c r="AH26" s="12" t="s">
        <v>24</v>
      </c>
      <c r="AI26" s="33">
        <f>VLOOKUP(AH26,Sheet2!$A$53:$C$56,3,FALSE)</f>
        <v>3</v>
      </c>
    </row>
    <row r="27" spans="1:35">
      <c r="A27" s="14" t="s">
        <v>83</v>
      </c>
      <c r="B27" s="14">
        <v>26</v>
      </c>
      <c r="C27" s="8" t="s">
        <v>84</v>
      </c>
      <c r="D27" s="9" t="s">
        <v>37</v>
      </c>
      <c r="E27" s="34">
        <f>VLOOKUP(D27,Sheet2!$A$2:$C$5,3,FALSE)</f>
        <v>3</v>
      </c>
      <c r="F27" s="9">
        <v>29</v>
      </c>
      <c r="G27" s="34">
        <f>VLOOKUP(F27,Sheet2!$A$27:$C$51,3,FALSE)</f>
        <v>2</v>
      </c>
      <c r="H27" s="10" t="s">
        <v>29</v>
      </c>
      <c r="I27" s="35">
        <f>VLOOKUP(H27,Sheet2!$A$12:$C$13,3,FALSE)</f>
        <v>2</v>
      </c>
      <c r="J27" s="10" t="s">
        <v>21</v>
      </c>
      <c r="K27" s="35">
        <f>VLOOKUP(J27,Sheet2!$A$16:$C$17,3,FALSE)</f>
        <v>2</v>
      </c>
      <c r="L27" s="10" t="s">
        <v>105</v>
      </c>
      <c r="M27" s="35">
        <f>VLOOKUP(L27,Sheet2!$A$20:$C$21,3,FALSE)</f>
        <v>1</v>
      </c>
      <c r="N27" s="10" t="s">
        <v>31</v>
      </c>
      <c r="O27" s="35">
        <f>VLOOKUP(Sheet1!N27,Sheet2!$A$24:$C$25,3,FALSE)</f>
        <v>1</v>
      </c>
      <c r="P27" s="12" t="s">
        <v>34</v>
      </c>
      <c r="Q27" s="34">
        <f>VLOOKUP(P27,Sheet2!$A$53:$C$56,3,FALSE)</f>
        <v>1</v>
      </c>
      <c r="R27" s="12" t="s">
        <v>24</v>
      </c>
      <c r="S27" s="34">
        <f>VLOOKUP(R27,Sheet2!$A$53:$C$56,3,FALSE)</f>
        <v>3</v>
      </c>
      <c r="T27" s="12" t="s">
        <v>25</v>
      </c>
      <c r="U27" s="34">
        <f>VLOOKUP(T27,Sheet2!$A$53:$C$56,3,FALSE)</f>
        <v>2</v>
      </c>
      <c r="V27" s="12" t="s">
        <v>25</v>
      </c>
      <c r="W27" s="34">
        <f>VLOOKUP(V27,Sheet2!$A$53:$C$56,3,FALSE)</f>
        <v>2</v>
      </c>
      <c r="X27" s="12" t="s">
        <v>25</v>
      </c>
      <c r="Y27" s="34">
        <f>VLOOKUP(X27,Sheet2!$A$53:$C$56,3,FALSE)</f>
        <v>2</v>
      </c>
      <c r="Z27" s="12" t="s">
        <v>26</v>
      </c>
      <c r="AA27" s="34">
        <f>VLOOKUP(Z27,Sheet2!$A$53:$C$56,3,FALSE)</f>
        <v>4</v>
      </c>
      <c r="AB27" s="12" t="s">
        <v>24</v>
      </c>
      <c r="AC27" s="34">
        <f>VLOOKUP(AB27,Sheet2!$A$53:$C$56,3,FALSE)</f>
        <v>3</v>
      </c>
      <c r="AD27" s="12" t="s">
        <v>24</v>
      </c>
      <c r="AE27" s="34">
        <f>VLOOKUP(AD27,Sheet2!$A$53:$C$56,3,FALSE)</f>
        <v>3</v>
      </c>
      <c r="AF27" s="12" t="s">
        <v>34</v>
      </c>
      <c r="AG27" s="34">
        <f>VLOOKUP(AF27,Sheet2!$A$53:$C$56,3,FALSE)</f>
        <v>1</v>
      </c>
      <c r="AH27" s="12" t="s">
        <v>24</v>
      </c>
      <c r="AI27" s="33">
        <f>VLOOKUP(AH27,Sheet2!$A$53:$C$56,3,FALSE)</f>
        <v>3</v>
      </c>
    </row>
    <row r="28" spans="1:35">
      <c r="A28" s="14" t="s">
        <v>85</v>
      </c>
      <c r="B28" s="14">
        <v>27</v>
      </c>
      <c r="C28" s="8" t="s">
        <v>86</v>
      </c>
      <c r="D28" s="9" t="s">
        <v>40</v>
      </c>
      <c r="E28" s="34">
        <f>VLOOKUP(D28,Sheet2!$A$2:$C$5,3,FALSE)</f>
        <v>1</v>
      </c>
      <c r="F28" s="9">
        <v>25</v>
      </c>
      <c r="G28" s="34">
        <f>VLOOKUP(F28,Sheet2!$A$27:$C$51,3,FALSE)</f>
        <v>2</v>
      </c>
      <c r="H28" s="10" t="s">
        <v>20</v>
      </c>
      <c r="I28" s="35">
        <f>VLOOKUP(H28,Sheet2!$A$12:$C$13,3,FALSE)</f>
        <v>1</v>
      </c>
      <c r="J28" s="10" t="s">
        <v>30</v>
      </c>
      <c r="K28" s="35">
        <f>VLOOKUP(J28,Sheet2!$A$16:$C$17,3,FALSE)</f>
        <v>1</v>
      </c>
      <c r="L28" s="10" t="s">
        <v>105</v>
      </c>
      <c r="M28" s="35">
        <f>VLOOKUP(L28,Sheet2!$A$20:$C$21,3,FALSE)</f>
        <v>1</v>
      </c>
      <c r="N28" s="10" t="s">
        <v>31</v>
      </c>
      <c r="O28" s="35">
        <f>VLOOKUP(Sheet1!N28,Sheet2!$A$24:$C$25,3,FALSE)</f>
        <v>1</v>
      </c>
      <c r="P28" s="12" t="s">
        <v>34</v>
      </c>
      <c r="Q28" s="34">
        <f>VLOOKUP(P28,Sheet2!$A$53:$C$56,3,FALSE)</f>
        <v>1</v>
      </c>
      <c r="R28" s="12" t="s">
        <v>26</v>
      </c>
      <c r="S28" s="34">
        <f>VLOOKUP(R28,Sheet2!$A$53:$C$56,3,FALSE)</f>
        <v>4</v>
      </c>
      <c r="T28" s="12" t="s">
        <v>24</v>
      </c>
      <c r="U28" s="34">
        <f>VLOOKUP(T28,Sheet2!$A$53:$C$56,3,FALSE)</f>
        <v>3</v>
      </c>
      <c r="V28" s="12" t="s">
        <v>25</v>
      </c>
      <c r="W28" s="34">
        <f>VLOOKUP(V28,Sheet2!$A$53:$C$56,3,FALSE)</f>
        <v>2</v>
      </c>
      <c r="X28" s="12" t="s">
        <v>25</v>
      </c>
      <c r="Y28" s="34">
        <f>VLOOKUP(X28,Sheet2!$A$53:$C$56,3,FALSE)</f>
        <v>2</v>
      </c>
      <c r="Z28" s="12" t="s">
        <v>26</v>
      </c>
      <c r="AA28" s="34">
        <f>VLOOKUP(Z28,Sheet2!$A$53:$C$56,3,FALSE)</f>
        <v>4</v>
      </c>
      <c r="AB28" s="12" t="s">
        <v>26</v>
      </c>
      <c r="AC28" s="34">
        <f>VLOOKUP(AB28,Sheet2!$A$53:$C$56,3,FALSE)</f>
        <v>4</v>
      </c>
      <c r="AD28" s="12" t="s">
        <v>24</v>
      </c>
      <c r="AE28" s="34">
        <f>VLOOKUP(AD28,Sheet2!$A$53:$C$56,3,FALSE)</f>
        <v>3</v>
      </c>
      <c r="AF28" s="12" t="s">
        <v>34</v>
      </c>
      <c r="AG28" s="34">
        <f>VLOOKUP(AF28,Sheet2!$A$53:$C$56,3,FALSE)</f>
        <v>1</v>
      </c>
      <c r="AH28" s="12" t="s">
        <v>24</v>
      </c>
      <c r="AI28" s="33">
        <f>VLOOKUP(AH28,Sheet2!$A$53:$C$56,3,FALSE)</f>
        <v>3</v>
      </c>
    </row>
    <row r="29" spans="1:35">
      <c r="A29" s="14" t="s">
        <v>87</v>
      </c>
      <c r="B29" s="14">
        <v>28</v>
      </c>
      <c r="C29" s="8" t="s">
        <v>88</v>
      </c>
      <c r="D29" s="9" t="s">
        <v>19</v>
      </c>
      <c r="E29" s="34">
        <f>VLOOKUP(D29,Sheet2!$A$2:$C$5,3,FALSE)</f>
        <v>2</v>
      </c>
      <c r="F29" s="9">
        <v>24</v>
      </c>
      <c r="G29" s="34">
        <f>VLOOKUP(F29,Sheet2!$A$27:$C$51,3,FALSE)</f>
        <v>2</v>
      </c>
      <c r="H29" s="10" t="s">
        <v>29</v>
      </c>
      <c r="I29" s="35">
        <f>VLOOKUP(H29,Sheet2!$A$12:$C$13,3,FALSE)</f>
        <v>2</v>
      </c>
      <c r="J29" s="10" t="s">
        <v>30</v>
      </c>
      <c r="K29" s="35">
        <f>VLOOKUP(J29,Sheet2!$A$16:$C$17,3,FALSE)</f>
        <v>1</v>
      </c>
      <c r="L29" s="10" t="s">
        <v>105</v>
      </c>
      <c r="M29" s="35">
        <f>VLOOKUP(L29,Sheet2!$A$20:$C$21,3,FALSE)</f>
        <v>1</v>
      </c>
      <c r="N29" s="10" t="s">
        <v>23</v>
      </c>
      <c r="O29" s="35">
        <f>VLOOKUP(Sheet1!N29,Sheet2!$A$24:$C$25,3,FALSE)</f>
        <v>2</v>
      </c>
      <c r="P29" s="12" t="s">
        <v>25</v>
      </c>
      <c r="Q29" s="34">
        <f>VLOOKUP(P29,Sheet2!$A$53:$C$56,3,FALSE)</f>
        <v>2</v>
      </c>
      <c r="R29" s="12" t="s">
        <v>25</v>
      </c>
      <c r="S29" s="34">
        <f>VLOOKUP(R29,Sheet2!$A$53:$C$56,3,FALSE)</f>
        <v>2</v>
      </c>
      <c r="T29" s="12" t="s">
        <v>24</v>
      </c>
      <c r="U29" s="34">
        <f>VLOOKUP(T29,Sheet2!$A$53:$C$56,3,FALSE)</f>
        <v>3</v>
      </c>
      <c r="V29" s="12" t="s">
        <v>24</v>
      </c>
      <c r="W29" s="34">
        <f>VLOOKUP(V29,Sheet2!$A$53:$C$56,3,FALSE)</f>
        <v>3</v>
      </c>
      <c r="X29" s="12" t="s">
        <v>25</v>
      </c>
      <c r="Y29" s="34">
        <f>VLOOKUP(X29,Sheet2!$A$53:$C$56,3,FALSE)</f>
        <v>2</v>
      </c>
      <c r="Z29" s="12" t="s">
        <v>26</v>
      </c>
      <c r="AA29" s="34">
        <f>VLOOKUP(Z29,Sheet2!$A$53:$C$56,3,FALSE)</f>
        <v>4</v>
      </c>
      <c r="AB29" s="12" t="s">
        <v>34</v>
      </c>
      <c r="AC29" s="34">
        <f>VLOOKUP(AB29,Sheet2!$A$53:$C$56,3,FALSE)</f>
        <v>1</v>
      </c>
      <c r="AD29" s="12" t="s">
        <v>26</v>
      </c>
      <c r="AE29" s="34">
        <f>VLOOKUP(AD29,Sheet2!$A$53:$C$56,3,FALSE)</f>
        <v>4</v>
      </c>
      <c r="AF29" s="12" t="s">
        <v>47</v>
      </c>
      <c r="AG29" s="34">
        <f>VLOOKUP(AF29,Sheet2!$A$53:$C$56,3,FALSE)</f>
        <v>2</v>
      </c>
      <c r="AH29" s="12" t="s">
        <v>34</v>
      </c>
      <c r="AI29" s="33">
        <f>VLOOKUP(AH29,Sheet2!$A$53:$C$56,3,FALSE)</f>
        <v>1</v>
      </c>
    </row>
    <row r="30" spans="1:35">
      <c r="A30" s="14" t="s">
        <v>89</v>
      </c>
      <c r="B30" s="14">
        <v>29</v>
      </c>
      <c r="C30" s="8" t="s">
        <v>90</v>
      </c>
      <c r="D30" s="9" t="s">
        <v>19</v>
      </c>
      <c r="E30" s="34">
        <f>VLOOKUP(D30,Sheet2!$A$2:$C$5,3,FALSE)</f>
        <v>2</v>
      </c>
      <c r="F30" s="9">
        <v>34</v>
      </c>
      <c r="G30" s="34">
        <f>VLOOKUP(F30,Sheet2!$A$27:$C$51,3,FALSE)</f>
        <v>2</v>
      </c>
      <c r="H30" s="10" t="s">
        <v>20</v>
      </c>
      <c r="I30" s="35">
        <f>VLOOKUP(H30,Sheet2!$A$12:$C$13,3,FALSE)</f>
        <v>1</v>
      </c>
      <c r="J30" s="10" t="s">
        <v>21</v>
      </c>
      <c r="K30" s="35">
        <f>VLOOKUP(J30,Sheet2!$A$16:$C$17,3,FALSE)</f>
        <v>2</v>
      </c>
      <c r="L30" s="10" t="s">
        <v>105</v>
      </c>
      <c r="M30" s="35">
        <f>VLOOKUP(L30,Sheet2!$A$20:$C$21,3,FALSE)</f>
        <v>1</v>
      </c>
      <c r="N30" s="10" t="s">
        <v>23</v>
      </c>
      <c r="O30" s="35">
        <f>VLOOKUP(Sheet1!N30,Sheet2!$A$24:$C$25,3,FALSE)</f>
        <v>2</v>
      </c>
      <c r="P30" s="12" t="s">
        <v>26</v>
      </c>
      <c r="Q30" s="34">
        <f>VLOOKUP(P30,Sheet2!$A$53:$C$56,3,FALSE)</f>
        <v>4</v>
      </c>
      <c r="R30" s="12" t="s">
        <v>26</v>
      </c>
      <c r="S30" s="34">
        <f>VLOOKUP(R30,Sheet2!$A$53:$C$56,3,FALSE)</f>
        <v>4</v>
      </c>
      <c r="T30" s="12" t="s">
        <v>24</v>
      </c>
      <c r="U30" s="34">
        <f>VLOOKUP(T30,Sheet2!$A$53:$C$56,3,FALSE)</f>
        <v>3</v>
      </c>
      <c r="V30" s="12" t="s">
        <v>26</v>
      </c>
      <c r="W30" s="34">
        <f>VLOOKUP(V30,Sheet2!$A$53:$C$56,3,FALSE)</f>
        <v>4</v>
      </c>
      <c r="X30" s="12" t="s">
        <v>25</v>
      </c>
      <c r="Y30" s="34">
        <f>VLOOKUP(X30,Sheet2!$A$53:$C$56,3,FALSE)</f>
        <v>2</v>
      </c>
      <c r="Z30" s="12" t="s">
        <v>25</v>
      </c>
      <c r="AA30" s="34">
        <f>VLOOKUP(Z30,Sheet2!$A$53:$C$56,3,FALSE)</f>
        <v>2</v>
      </c>
      <c r="AB30" s="12" t="s">
        <v>26</v>
      </c>
      <c r="AC30" s="34">
        <f>VLOOKUP(AB30,Sheet2!$A$53:$C$56,3,FALSE)</f>
        <v>4</v>
      </c>
      <c r="AD30" s="12" t="s">
        <v>26</v>
      </c>
      <c r="AE30" s="34">
        <f>VLOOKUP(AD30,Sheet2!$A$53:$C$56,3,FALSE)</f>
        <v>4</v>
      </c>
      <c r="AF30" s="12" t="s">
        <v>26</v>
      </c>
      <c r="AG30" s="34">
        <f>VLOOKUP(AF30,Sheet2!$A$53:$C$56,3,FALSE)</f>
        <v>4</v>
      </c>
      <c r="AH30" s="12" t="s">
        <v>26</v>
      </c>
      <c r="AI30" s="33">
        <f>VLOOKUP(AH30,Sheet2!$A$53:$C$56,3,FALSE)</f>
        <v>4</v>
      </c>
    </row>
    <row r="31" spans="1:35">
      <c r="A31" s="14" t="s">
        <v>91</v>
      </c>
      <c r="B31" s="14">
        <v>30</v>
      </c>
      <c r="C31" s="8" t="s">
        <v>92</v>
      </c>
      <c r="D31" s="9" t="s">
        <v>40</v>
      </c>
      <c r="E31" s="34">
        <f>VLOOKUP(D31,Sheet2!$A$2:$C$5,3,FALSE)</f>
        <v>1</v>
      </c>
      <c r="F31" s="9">
        <v>28</v>
      </c>
      <c r="G31" s="34">
        <f>VLOOKUP(F31,Sheet2!$A$27:$C$51,3,FALSE)</f>
        <v>2</v>
      </c>
      <c r="H31" s="10" t="s">
        <v>29</v>
      </c>
      <c r="I31" s="35">
        <f>VLOOKUP(H31,Sheet2!$A$12:$C$13,3,FALSE)</f>
        <v>2</v>
      </c>
      <c r="J31" s="10" t="s">
        <v>21</v>
      </c>
      <c r="K31" s="35">
        <f>VLOOKUP(J31,Sheet2!$A$16:$C$17,3,FALSE)</f>
        <v>2</v>
      </c>
      <c r="L31" s="10" t="s">
        <v>105</v>
      </c>
      <c r="M31" s="35">
        <f>VLOOKUP(L31,Sheet2!$A$20:$C$21,3,FALSE)</f>
        <v>1</v>
      </c>
      <c r="N31" s="10" t="s">
        <v>23</v>
      </c>
      <c r="O31" s="35">
        <f>VLOOKUP(Sheet1!N31,Sheet2!$A$24:$C$25,3,FALSE)</f>
        <v>2</v>
      </c>
      <c r="P31" s="12" t="s">
        <v>24</v>
      </c>
      <c r="Q31" s="34">
        <f>VLOOKUP(P31,Sheet2!$A$53:$C$56,3,FALSE)</f>
        <v>3</v>
      </c>
      <c r="R31" s="12" t="s">
        <v>26</v>
      </c>
      <c r="S31" s="34">
        <f>VLOOKUP(R31,Sheet2!$A$53:$C$56,3,FALSE)</f>
        <v>4</v>
      </c>
      <c r="T31" s="12" t="s">
        <v>24</v>
      </c>
      <c r="U31" s="34">
        <f>VLOOKUP(T31,Sheet2!$A$53:$C$56,3,FALSE)</f>
        <v>3</v>
      </c>
      <c r="V31" s="12" t="s">
        <v>24</v>
      </c>
      <c r="W31" s="34">
        <f>VLOOKUP(V31,Sheet2!$A$53:$C$56,3,FALSE)</f>
        <v>3</v>
      </c>
      <c r="X31" s="12" t="s">
        <v>25</v>
      </c>
      <c r="Y31" s="34">
        <f>VLOOKUP(X31,Sheet2!$A$53:$C$56,3,FALSE)</f>
        <v>2</v>
      </c>
      <c r="Z31" s="12" t="s">
        <v>24</v>
      </c>
      <c r="AA31" s="34">
        <f>VLOOKUP(Z31,Sheet2!$A$53:$C$56,3,FALSE)</f>
        <v>3</v>
      </c>
      <c r="AB31" s="12" t="s">
        <v>34</v>
      </c>
      <c r="AC31" s="34">
        <f>VLOOKUP(AB31,Sheet2!$A$53:$C$56,3,FALSE)</f>
        <v>1</v>
      </c>
      <c r="AD31" s="12" t="s">
        <v>26</v>
      </c>
      <c r="AE31" s="34">
        <f>VLOOKUP(AD31,Sheet2!$A$53:$C$56,3,FALSE)</f>
        <v>4</v>
      </c>
      <c r="AF31" s="12" t="s">
        <v>24</v>
      </c>
      <c r="AG31" s="34">
        <f>VLOOKUP(AF31,Sheet2!$A$53:$C$56,3,FALSE)</f>
        <v>3</v>
      </c>
      <c r="AH31" s="12" t="s">
        <v>24</v>
      </c>
      <c r="AI31" s="33">
        <f>VLOOKUP(AH31,Sheet2!$A$53:$C$56,3,FALSE)</f>
        <v>3</v>
      </c>
    </row>
    <row r="32" spans="1:35">
      <c r="AH32" s="13"/>
    </row>
    <row r="33" spans="3:34">
      <c r="C33" s="2" t="s">
        <v>2</v>
      </c>
      <c r="P33" s="27" t="s">
        <v>113</v>
      </c>
      <c r="AH33" s="13"/>
    </row>
    <row r="34" spans="3:34">
      <c r="C34" s="15" t="s">
        <v>40</v>
      </c>
      <c r="D34" s="16">
        <v>1</v>
      </c>
      <c r="E34" s="17"/>
      <c r="P34" s="31" t="s">
        <v>93</v>
      </c>
      <c r="Q34" s="31">
        <v>1</v>
      </c>
    </row>
    <row r="35" spans="3:34">
      <c r="C35" s="15" t="s">
        <v>19</v>
      </c>
      <c r="D35" s="16">
        <v>2</v>
      </c>
      <c r="E35" s="17"/>
      <c r="P35" s="31" t="s">
        <v>94</v>
      </c>
      <c r="Q35" s="31">
        <v>2</v>
      </c>
      <c r="V35" s="27" t="s">
        <v>112</v>
      </c>
      <c r="W35" s="28"/>
      <c r="X35" s="27"/>
    </row>
    <row r="36" spans="3:34">
      <c r="C36" s="15" t="s">
        <v>56</v>
      </c>
      <c r="D36" s="16">
        <v>3</v>
      </c>
      <c r="E36" s="17"/>
      <c r="P36" s="31" t="s">
        <v>95</v>
      </c>
      <c r="Q36" s="31">
        <v>3</v>
      </c>
      <c r="V36" s="27" t="s">
        <v>110</v>
      </c>
      <c r="W36" s="28"/>
      <c r="X36" s="27"/>
    </row>
    <row r="37" spans="3:34">
      <c r="P37" s="31" t="s">
        <v>96</v>
      </c>
      <c r="Q37" s="31">
        <v>4</v>
      </c>
      <c r="V37" s="27" t="s">
        <v>111</v>
      </c>
      <c r="W37" s="28"/>
      <c r="X37" s="27"/>
    </row>
    <row r="38" spans="3:34">
      <c r="C38" s="2" t="s">
        <v>97</v>
      </c>
      <c r="Q38" s="4"/>
    </row>
    <row r="39" spans="3:34">
      <c r="C39" s="15" t="s">
        <v>98</v>
      </c>
      <c r="D39" s="16" t="s">
        <v>99</v>
      </c>
      <c r="E39" s="16"/>
      <c r="F39" s="16">
        <v>1</v>
      </c>
      <c r="G39" s="25"/>
    </row>
    <row r="40" spans="3:34">
      <c r="C40" s="15" t="s">
        <v>100</v>
      </c>
      <c r="D40" s="16" t="s">
        <v>101</v>
      </c>
      <c r="E40" s="16"/>
      <c r="F40" s="16">
        <v>2</v>
      </c>
      <c r="G40" s="25"/>
    </row>
    <row r="42" spans="3:34">
      <c r="C42" s="2" t="s">
        <v>4</v>
      </c>
    </row>
    <row r="43" spans="3:34">
      <c r="C43" s="15" t="s">
        <v>102</v>
      </c>
      <c r="D43" s="16">
        <v>1</v>
      </c>
      <c r="E43" s="17"/>
    </row>
    <row r="44" spans="3:34">
      <c r="C44" s="15" t="s">
        <v>103</v>
      </c>
      <c r="D44" s="16">
        <v>2</v>
      </c>
      <c r="E44" s="17"/>
    </row>
    <row r="46" spans="3:34">
      <c r="C46" s="2" t="s">
        <v>104</v>
      </c>
    </row>
    <row r="47" spans="3:34">
      <c r="C47" s="15" t="s">
        <v>30</v>
      </c>
      <c r="D47" s="16">
        <v>1</v>
      </c>
      <c r="E47" s="17"/>
    </row>
    <row r="48" spans="3:34">
      <c r="C48" s="15" t="s">
        <v>21</v>
      </c>
      <c r="D48" s="16">
        <v>2</v>
      </c>
      <c r="E48" s="17"/>
    </row>
    <row r="50" spans="3:5">
      <c r="C50" s="2" t="s">
        <v>6</v>
      </c>
    </row>
    <row r="51" spans="3:5">
      <c r="C51" s="15" t="s">
        <v>105</v>
      </c>
      <c r="D51" s="16">
        <v>1</v>
      </c>
      <c r="E51" s="17"/>
    </row>
    <row r="52" spans="3:5">
      <c r="C52" s="15" t="s">
        <v>22</v>
      </c>
      <c r="D52" s="16">
        <v>2</v>
      </c>
      <c r="E52" s="17"/>
    </row>
    <row r="54" spans="3:5">
      <c r="C54" s="2" t="s">
        <v>106</v>
      </c>
    </row>
    <row r="55" spans="3:5">
      <c r="C55" s="15" t="s">
        <v>107</v>
      </c>
      <c r="D55" s="16">
        <v>1</v>
      </c>
      <c r="E55" s="17"/>
    </row>
    <row r="56" spans="3:5">
      <c r="C56" s="15" t="s">
        <v>23</v>
      </c>
      <c r="D56" s="16">
        <v>2</v>
      </c>
      <c r="E56" s="17"/>
    </row>
    <row r="57" spans="3:5">
      <c r="D57" s="2"/>
      <c r="E57" s="2"/>
    </row>
  </sheetData>
  <pageMargins left="0.75" right="0.75" top="1" bottom="1" header="0.5" footer="0.5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activeCell="A53" sqref="A53"/>
    </sheetView>
  </sheetViews>
  <sheetFormatPr defaultRowHeight="15"/>
  <cols>
    <col min="1" max="1" width="27.42578125" customWidth="1"/>
    <col min="2" max="2" width="2.140625" customWidth="1"/>
    <col min="3" max="3" width="14.28515625" style="18" customWidth="1"/>
  </cols>
  <sheetData>
    <row r="1" spans="1:4">
      <c r="A1" s="29" t="s">
        <v>2</v>
      </c>
      <c r="B1" s="2"/>
      <c r="C1" s="3"/>
      <c r="D1" s="3"/>
    </row>
    <row r="2" spans="1:4">
      <c r="A2" s="15" t="s">
        <v>40</v>
      </c>
      <c r="B2" s="15" t="s">
        <v>108</v>
      </c>
      <c r="C2" s="16">
        <v>1</v>
      </c>
      <c r="D2" s="3"/>
    </row>
    <row r="3" spans="1:4">
      <c r="A3" s="15" t="s">
        <v>19</v>
      </c>
      <c r="B3" s="15" t="s">
        <v>108</v>
      </c>
      <c r="C3" s="16">
        <v>2</v>
      </c>
      <c r="D3" s="3"/>
    </row>
    <row r="4" spans="1:4">
      <c r="A4" s="15" t="s">
        <v>56</v>
      </c>
      <c r="B4" s="15" t="s">
        <v>108</v>
      </c>
      <c r="C4" s="16">
        <v>3</v>
      </c>
      <c r="D4" s="3"/>
    </row>
    <row r="5" spans="1:4">
      <c r="A5" s="15" t="s">
        <v>37</v>
      </c>
      <c r="B5" s="15" t="s">
        <v>108</v>
      </c>
      <c r="C5" s="16">
        <v>3</v>
      </c>
      <c r="D5" s="3"/>
    </row>
    <row r="6" spans="1:4">
      <c r="A6" s="30"/>
      <c r="B6" s="30"/>
      <c r="C6" s="17"/>
      <c r="D6" s="3"/>
    </row>
    <row r="7" spans="1:4">
      <c r="A7" s="29" t="s">
        <v>97</v>
      </c>
      <c r="B7" s="2"/>
      <c r="C7" s="3"/>
      <c r="D7" s="3"/>
    </row>
    <row r="8" spans="1:4">
      <c r="A8" s="15" t="s">
        <v>98</v>
      </c>
      <c r="B8" s="15" t="s">
        <v>108</v>
      </c>
      <c r="C8" s="16" t="s">
        <v>99</v>
      </c>
      <c r="D8" s="16">
        <v>1</v>
      </c>
    </row>
    <row r="9" spans="1:4">
      <c r="A9" s="15" t="s">
        <v>100</v>
      </c>
      <c r="B9" s="15" t="s">
        <v>108</v>
      </c>
      <c r="C9" s="16" t="s">
        <v>101</v>
      </c>
      <c r="D9" s="16">
        <v>2</v>
      </c>
    </row>
    <row r="10" spans="1:4">
      <c r="A10" s="2"/>
      <c r="B10" s="2"/>
      <c r="C10" s="3"/>
      <c r="D10" s="3"/>
    </row>
    <row r="11" spans="1:4">
      <c r="A11" s="29" t="s">
        <v>4</v>
      </c>
      <c r="B11" s="2"/>
      <c r="C11" s="3"/>
      <c r="D11" s="3"/>
    </row>
    <row r="12" spans="1:4">
      <c r="A12" s="15" t="s">
        <v>20</v>
      </c>
      <c r="B12" s="15" t="s">
        <v>108</v>
      </c>
      <c r="C12" s="16">
        <v>1</v>
      </c>
      <c r="D12" s="3"/>
    </row>
    <row r="13" spans="1:4">
      <c r="A13" s="15" t="s">
        <v>29</v>
      </c>
      <c r="B13" s="15" t="s">
        <v>108</v>
      </c>
      <c r="C13" s="16">
        <v>2</v>
      </c>
      <c r="D13" s="3"/>
    </row>
    <row r="14" spans="1:4">
      <c r="A14" s="2"/>
      <c r="B14" s="2"/>
      <c r="C14" s="3"/>
      <c r="D14" s="3"/>
    </row>
    <row r="15" spans="1:4">
      <c r="A15" s="29" t="s">
        <v>104</v>
      </c>
      <c r="B15" s="2"/>
      <c r="C15" s="3"/>
      <c r="D15" s="3"/>
    </row>
    <row r="16" spans="1:4">
      <c r="A16" s="15" t="s">
        <v>30</v>
      </c>
      <c r="B16" s="15" t="s">
        <v>108</v>
      </c>
      <c r="C16" s="16">
        <v>1</v>
      </c>
      <c r="D16" s="3"/>
    </row>
    <row r="17" spans="1:4">
      <c r="A17" s="15" t="s">
        <v>21</v>
      </c>
      <c r="B17" s="15" t="s">
        <v>108</v>
      </c>
      <c r="C17" s="16">
        <v>2</v>
      </c>
      <c r="D17" s="3"/>
    </row>
    <row r="18" spans="1:4">
      <c r="A18" s="2"/>
      <c r="B18" s="2"/>
      <c r="C18" s="3"/>
      <c r="D18" s="3"/>
    </row>
    <row r="19" spans="1:4">
      <c r="A19" s="29" t="s">
        <v>6</v>
      </c>
      <c r="B19" s="2"/>
      <c r="C19" s="3"/>
      <c r="D19" s="3"/>
    </row>
    <row r="20" spans="1:4">
      <c r="A20" s="15" t="s">
        <v>105</v>
      </c>
      <c r="B20" s="15" t="s">
        <v>108</v>
      </c>
      <c r="C20" s="16">
        <v>1</v>
      </c>
      <c r="D20" s="3"/>
    </row>
    <row r="21" spans="1:4">
      <c r="A21" s="15" t="s">
        <v>22</v>
      </c>
      <c r="B21" s="15" t="s">
        <v>108</v>
      </c>
      <c r="C21" s="16">
        <v>2</v>
      </c>
      <c r="D21" s="3"/>
    </row>
    <row r="22" spans="1:4">
      <c r="A22" s="2"/>
      <c r="B22" s="2"/>
      <c r="C22" s="3"/>
      <c r="D22" s="3"/>
    </row>
    <row r="23" spans="1:4">
      <c r="A23" s="29" t="s">
        <v>106</v>
      </c>
      <c r="B23" s="27"/>
      <c r="C23" s="23"/>
      <c r="D23" s="3"/>
    </row>
    <row r="24" spans="1:4">
      <c r="A24" s="31" t="s">
        <v>107</v>
      </c>
      <c r="B24" s="31" t="s">
        <v>108</v>
      </c>
      <c r="C24" s="32">
        <v>1</v>
      </c>
      <c r="D24" s="3"/>
    </row>
    <row r="25" spans="1:4">
      <c r="A25" s="31" t="s">
        <v>23</v>
      </c>
      <c r="B25" s="31" t="s">
        <v>108</v>
      </c>
      <c r="C25" s="32">
        <v>2</v>
      </c>
      <c r="D25" s="3"/>
    </row>
    <row r="27" spans="1:4">
      <c r="A27" s="19">
        <v>16</v>
      </c>
      <c r="B27" s="20" t="s">
        <v>108</v>
      </c>
      <c r="C27" s="19">
        <v>1</v>
      </c>
    </row>
    <row r="28" spans="1:4">
      <c r="A28" s="19">
        <v>17</v>
      </c>
      <c r="B28" s="20" t="s">
        <v>108</v>
      </c>
      <c r="C28" s="19">
        <v>1</v>
      </c>
    </row>
    <row r="29" spans="1:4">
      <c r="A29" s="19">
        <v>18</v>
      </c>
      <c r="B29" s="20" t="s">
        <v>108</v>
      </c>
      <c r="C29" s="19">
        <v>1</v>
      </c>
    </row>
    <row r="30" spans="1:4">
      <c r="A30" s="19">
        <v>19</v>
      </c>
      <c r="B30" s="20" t="s">
        <v>108</v>
      </c>
      <c r="C30" s="19">
        <v>1</v>
      </c>
    </row>
    <row r="31" spans="1:4">
      <c r="A31" s="19">
        <v>20</v>
      </c>
      <c r="B31" s="20" t="s">
        <v>108</v>
      </c>
      <c r="C31" s="19">
        <v>2</v>
      </c>
    </row>
    <row r="32" spans="1:4">
      <c r="A32" s="19">
        <v>21</v>
      </c>
      <c r="B32" s="20" t="s">
        <v>108</v>
      </c>
      <c r="C32" s="19">
        <v>2</v>
      </c>
    </row>
    <row r="33" spans="1:3">
      <c r="A33" s="19">
        <v>22</v>
      </c>
      <c r="B33" s="20" t="s">
        <v>108</v>
      </c>
      <c r="C33" s="19">
        <v>2</v>
      </c>
    </row>
    <row r="34" spans="1:3">
      <c r="A34" s="19">
        <v>23</v>
      </c>
      <c r="B34" s="20" t="s">
        <v>108</v>
      </c>
      <c r="C34" s="19">
        <v>2</v>
      </c>
    </row>
    <row r="35" spans="1:3">
      <c r="A35" s="19">
        <v>24</v>
      </c>
      <c r="B35" s="20" t="s">
        <v>108</v>
      </c>
      <c r="C35" s="19">
        <v>2</v>
      </c>
    </row>
    <row r="36" spans="1:3">
      <c r="A36" s="19">
        <v>25</v>
      </c>
      <c r="B36" s="20" t="s">
        <v>108</v>
      </c>
      <c r="C36" s="19">
        <v>2</v>
      </c>
    </row>
    <row r="37" spans="1:3">
      <c r="A37" s="19">
        <v>26</v>
      </c>
      <c r="B37" s="20" t="s">
        <v>108</v>
      </c>
      <c r="C37" s="19">
        <v>2</v>
      </c>
    </row>
    <row r="38" spans="1:3">
      <c r="A38" s="19">
        <v>27</v>
      </c>
      <c r="B38" s="20" t="s">
        <v>108</v>
      </c>
      <c r="C38" s="19">
        <v>2</v>
      </c>
    </row>
    <row r="39" spans="1:3">
      <c r="A39" s="19">
        <v>28</v>
      </c>
      <c r="B39" s="20" t="s">
        <v>108</v>
      </c>
      <c r="C39" s="19">
        <v>2</v>
      </c>
    </row>
    <row r="40" spans="1:3">
      <c r="A40" s="19">
        <v>29</v>
      </c>
      <c r="B40" s="20" t="s">
        <v>108</v>
      </c>
      <c r="C40" s="19">
        <v>2</v>
      </c>
    </row>
    <row r="41" spans="1:3">
      <c r="A41" s="19">
        <v>30</v>
      </c>
      <c r="B41" s="20" t="s">
        <v>108</v>
      </c>
      <c r="C41" s="19">
        <v>2</v>
      </c>
    </row>
    <row r="42" spans="1:3">
      <c r="A42" s="19">
        <v>31</v>
      </c>
      <c r="B42" s="20" t="s">
        <v>108</v>
      </c>
      <c r="C42" s="19">
        <v>2</v>
      </c>
    </row>
    <row r="43" spans="1:3">
      <c r="A43" s="19">
        <v>32</v>
      </c>
      <c r="B43" s="20" t="s">
        <v>108</v>
      </c>
      <c r="C43" s="19">
        <v>2</v>
      </c>
    </row>
    <row r="44" spans="1:3">
      <c r="A44" s="19">
        <v>33</v>
      </c>
      <c r="B44" s="20" t="s">
        <v>108</v>
      </c>
      <c r="C44" s="19">
        <v>2</v>
      </c>
    </row>
    <row r="45" spans="1:3">
      <c r="A45" s="19">
        <v>34</v>
      </c>
      <c r="B45" s="20" t="s">
        <v>108</v>
      </c>
      <c r="C45" s="19">
        <v>2</v>
      </c>
    </row>
    <row r="46" spans="1:3">
      <c r="A46" s="19">
        <v>35</v>
      </c>
      <c r="B46" s="20" t="s">
        <v>108</v>
      </c>
      <c r="C46" s="19">
        <v>2</v>
      </c>
    </row>
    <row r="47" spans="1:3">
      <c r="A47" s="19">
        <v>36</v>
      </c>
      <c r="B47" s="20" t="s">
        <v>108</v>
      </c>
      <c r="C47" s="19">
        <v>1</v>
      </c>
    </row>
    <row r="48" spans="1:3">
      <c r="A48" s="19">
        <v>37</v>
      </c>
      <c r="B48" s="20" t="s">
        <v>108</v>
      </c>
      <c r="C48" s="19">
        <v>1</v>
      </c>
    </row>
    <row r="49" spans="1:3">
      <c r="A49" s="19">
        <v>38</v>
      </c>
      <c r="B49" s="20" t="s">
        <v>108</v>
      </c>
      <c r="C49" s="19">
        <v>1</v>
      </c>
    </row>
    <row r="50" spans="1:3">
      <c r="A50" s="19">
        <v>39</v>
      </c>
      <c r="B50" s="20" t="s">
        <v>108</v>
      </c>
      <c r="C50" s="19">
        <v>1</v>
      </c>
    </row>
    <row r="51" spans="1:3">
      <c r="A51" s="19">
        <v>40</v>
      </c>
      <c r="B51" s="20" t="s">
        <v>108</v>
      </c>
      <c r="C51" s="19">
        <v>1</v>
      </c>
    </row>
    <row r="53" spans="1:3">
      <c r="A53" s="21" t="s">
        <v>34</v>
      </c>
      <c r="B53" s="20" t="s">
        <v>108</v>
      </c>
      <c r="C53" s="22">
        <v>1</v>
      </c>
    </row>
    <row r="54" spans="1:3">
      <c r="A54" s="21" t="s">
        <v>47</v>
      </c>
      <c r="B54" s="20" t="s">
        <v>108</v>
      </c>
      <c r="C54" s="22">
        <v>2</v>
      </c>
    </row>
    <row r="55" spans="1:3">
      <c r="A55" s="21" t="s">
        <v>24</v>
      </c>
      <c r="B55" s="20" t="s">
        <v>108</v>
      </c>
      <c r="C55" s="22">
        <v>3</v>
      </c>
    </row>
    <row r="56" spans="1:3">
      <c r="A56" s="21" t="s">
        <v>26</v>
      </c>
      <c r="B56" s="20" t="s">
        <v>108</v>
      </c>
      <c r="C56" s="2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ghina kamila</cp:lastModifiedBy>
  <dcterms:created xsi:type="dcterms:W3CDTF">2021-10-19T10:15:00Z</dcterms:created>
  <dcterms:modified xsi:type="dcterms:W3CDTF">2022-04-07T20:10:33Z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D2A36262FBE44028B171CC5BBD4EC345</vt:lpwstr>
  </property>
  <property fmtid="{D5CDD505-2E9C-101B-9397-08002B2CF9AE}" pid="3" name="KSOProductBuildVer">
    <vt:lpwstr>1033-11.2.0.10323</vt:lpwstr>
  </property>
</Properties>
</file>