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KINERJA STIKES 'AISYIYAH\Pengajaran UNISA TA 2021-2022\Prodi Kebidanan\Semester 4. Gizi Kespro\"/>
    </mc:Choice>
  </mc:AlternateContent>
  <xr:revisionPtr revIDLastSave="0" documentId="13_ncr:1_{9F7BF340-D691-4974-BAFA-85020023D797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Matakuliah" sheetId="7" r:id="rId7"/>
    <sheet name="Jenis Matakuliah" sheetId="8" r:id="rId8"/>
    <sheet name="Penawaran" sheetId="9" r:id="rId9"/>
    <sheet name="Dosen" sheetId="10" r:id="rId10"/>
    <sheet name="Ruang" sheetId="11" r:id="rId11"/>
    <sheet name="Slot" sheetId="12" r:id="rId12"/>
    <sheet name="Jenis Kuliah" sheetId="13" r:id="rId13"/>
    <sheet name="Prodi" sheetId="14" r:id="rId14"/>
    <sheet name="TanggalBantu" sheetId="15" r:id="rId15"/>
  </sheets>
  <definedNames>
    <definedName name="_xlnm._FilterDatabase" localSheetId="11" hidden="1">Slot!$A$1:$F$73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2" l="1"/>
  <c r="C45" i="2"/>
  <c r="C38" i="2"/>
  <c r="C31" i="2"/>
  <c r="C24" i="2"/>
  <c r="C16" i="2"/>
  <c r="C17" i="2"/>
  <c r="C51" i="2"/>
  <c r="C44" i="2"/>
  <c r="C37" i="2"/>
  <c r="C30" i="2"/>
  <c r="C23" i="2"/>
  <c r="C12" i="2"/>
  <c r="C13" i="2" s="1"/>
  <c r="C14" i="2" s="1"/>
  <c r="C15" i="2" s="1"/>
  <c r="C47" i="2"/>
  <c r="C48" i="2" s="1"/>
  <c r="C40" i="2"/>
  <c r="C41" i="2" s="1"/>
  <c r="C33" i="2"/>
  <c r="C34" i="2" s="1"/>
  <c r="C26" i="2"/>
  <c r="C27" i="2" s="1"/>
  <c r="C19" i="2"/>
  <c r="C20" i="2" s="1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A2" i="15"/>
  <c r="A3" i="15" s="1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H1429" i="4"/>
  <c r="G1429" i="4"/>
  <c r="F1429" i="4"/>
  <c r="E1429" i="4"/>
  <c r="D1429" i="4"/>
  <c r="C1429" i="4"/>
  <c r="B1429" i="4"/>
  <c r="A1429" i="4"/>
  <c r="H1428" i="4"/>
  <c r="G1428" i="4"/>
  <c r="F1428" i="4"/>
  <c r="E1428" i="4"/>
  <c r="D1428" i="4"/>
  <c r="C1428" i="4"/>
  <c r="B1428" i="4"/>
  <c r="A1428" i="4"/>
  <c r="H1427" i="4"/>
  <c r="G1427" i="4"/>
  <c r="F1427" i="4"/>
  <c r="E1427" i="4"/>
  <c r="D1427" i="4"/>
  <c r="C1427" i="4"/>
  <c r="B1427" i="4"/>
  <c r="A1427" i="4"/>
  <c r="H1426" i="4"/>
  <c r="G1426" i="4"/>
  <c r="F1426" i="4"/>
  <c r="E1426" i="4"/>
  <c r="D1426" i="4"/>
  <c r="C1426" i="4"/>
  <c r="B1426" i="4"/>
  <c r="A1426" i="4"/>
  <c r="H1425" i="4"/>
  <c r="G1425" i="4"/>
  <c r="F1425" i="4"/>
  <c r="E1425" i="4"/>
  <c r="D1425" i="4"/>
  <c r="C1425" i="4"/>
  <c r="B1425" i="4"/>
  <c r="A1425" i="4"/>
  <c r="H1424" i="4"/>
  <c r="G1424" i="4"/>
  <c r="F1424" i="4"/>
  <c r="E1424" i="4"/>
  <c r="D1424" i="4"/>
  <c r="C1424" i="4"/>
  <c r="B1424" i="4"/>
  <c r="A1424" i="4"/>
  <c r="H1423" i="4"/>
  <c r="G1423" i="4"/>
  <c r="F1423" i="4"/>
  <c r="E1423" i="4"/>
  <c r="D1423" i="4"/>
  <c r="C1423" i="4"/>
  <c r="B1423" i="4"/>
  <c r="A1423" i="4"/>
  <c r="H1422" i="4"/>
  <c r="G1422" i="4"/>
  <c r="F1422" i="4"/>
  <c r="E1422" i="4"/>
  <c r="D1422" i="4"/>
  <c r="C1422" i="4"/>
  <c r="B1422" i="4"/>
  <c r="A1422" i="4"/>
  <c r="H1421" i="4"/>
  <c r="G1421" i="4"/>
  <c r="F1421" i="4"/>
  <c r="E1421" i="4"/>
  <c r="D1421" i="4"/>
  <c r="C1421" i="4"/>
  <c r="B1421" i="4"/>
  <c r="A1421" i="4"/>
  <c r="H1420" i="4"/>
  <c r="G1420" i="4"/>
  <c r="F1420" i="4"/>
  <c r="E1420" i="4"/>
  <c r="D1420" i="4"/>
  <c r="C1420" i="4"/>
  <c r="B1420" i="4"/>
  <c r="A1420" i="4"/>
  <c r="H1419" i="4"/>
  <c r="G1419" i="4"/>
  <c r="F1419" i="4"/>
  <c r="E1419" i="4"/>
  <c r="D1419" i="4"/>
  <c r="C1419" i="4"/>
  <c r="B1419" i="4"/>
  <c r="A1419" i="4"/>
  <c r="H1418" i="4"/>
  <c r="G1418" i="4"/>
  <c r="F1418" i="4"/>
  <c r="E1418" i="4"/>
  <c r="D1418" i="4"/>
  <c r="C1418" i="4"/>
  <c r="B1418" i="4"/>
  <c r="A1418" i="4"/>
  <c r="H1417" i="4"/>
  <c r="G1417" i="4"/>
  <c r="F1417" i="4"/>
  <c r="E1417" i="4"/>
  <c r="D1417" i="4"/>
  <c r="C1417" i="4"/>
  <c r="B1417" i="4"/>
  <c r="A1417" i="4"/>
  <c r="H1416" i="4"/>
  <c r="G1416" i="4"/>
  <c r="F1416" i="4"/>
  <c r="E1416" i="4"/>
  <c r="D1416" i="4"/>
  <c r="C1416" i="4"/>
  <c r="B1416" i="4"/>
  <c r="A1416" i="4"/>
  <c r="H1415" i="4"/>
  <c r="G1415" i="4"/>
  <c r="F1415" i="4"/>
  <c r="E1415" i="4"/>
  <c r="D1415" i="4"/>
  <c r="C1415" i="4"/>
  <c r="B1415" i="4"/>
  <c r="A1415" i="4"/>
  <c r="H1414" i="4"/>
  <c r="G1414" i="4"/>
  <c r="F1414" i="4"/>
  <c r="E1414" i="4"/>
  <c r="D1414" i="4"/>
  <c r="C1414" i="4"/>
  <c r="B1414" i="4"/>
  <c r="A1414" i="4"/>
  <c r="H1413" i="4"/>
  <c r="G1413" i="4"/>
  <c r="F1413" i="4"/>
  <c r="E1413" i="4"/>
  <c r="D1413" i="4"/>
  <c r="C1413" i="4"/>
  <c r="B1413" i="4"/>
  <c r="A1413" i="4"/>
  <c r="H1412" i="4"/>
  <c r="G1412" i="4"/>
  <c r="F1412" i="4"/>
  <c r="E1412" i="4"/>
  <c r="D1412" i="4"/>
  <c r="C1412" i="4"/>
  <c r="B1412" i="4"/>
  <c r="A1412" i="4"/>
  <c r="H1411" i="4"/>
  <c r="G1411" i="4"/>
  <c r="F1411" i="4"/>
  <c r="E1411" i="4"/>
  <c r="D1411" i="4"/>
  <c r="C1411" i="4"/>
  <c r="B1411" i="4"/>
  <c r="A1411" i="4"/>
  <c r="H1410" i="4"/>
  <c r="G1410" i="4"/>
  <c r="F1410" i="4"/>
  <c r="E1410" i="4"/>
  <c r="D1410" i="4"/>
  <c r="C1410" i="4"/>
  <c r="B1410" i="4"/>
  <c r="A1410" i="4"/>
  <c r="H1409" i="4"/>
  <c r="G1409" i="4"/>
  <c r="F1409" i="4"/>
  <c r="E1409" i="4"/>
  <c r="D1409" i="4"/>
  <c r="C1409" i="4"/>
  <c r="B1409" i="4"/>
  <c r="A1409" i="4"/>
  <c r="H1408" i="4"/>
  <c r="G1408" i="4"/>
  <c r="F1408" i="4"/>
  <c r="E1408" i="4"/>
  <c r="D1408" i="4"/>
  <c r="C1408" i="4"/>
  <c r="B1408" i="4"/>
  <c r="A1408" i="4"/>
  <c r="H1407" i="4"/>
  <c r="G1407" i="4"/>
  <c r="F1407" i="4"/>
  <c r="E1407" i="4"/>
  <c r="D1407" i="4"/>
  <c r="C1407" i="4"/>
  <c r="B1407" i="4"/>
  <c r="A1407" i="4"/>
  <c r="H1406" i="4"/>
  <c r="G1406" i="4"/>
  <c r="F1406" i="4"/>
  <c r="E1406" i="4"/>
  <c r="D1406" i="4"/>
  <c r="C1406" i="4"/>
  <c r="B1406" i="4"/>
  <c r="A1406" i="4"/>
  <c r="H1405" i="4"/>
  <c r="G1405" i="4"/>
  <c r="F1405" i="4"/>
  <c r="E1405" i="4"/>
  <c r="D1405" i="4"/>
  <c r="C1405" i="4"/>
  <c r="B1405" i="4"/>
  <c r="A1405" i="4"/>
  <c r="H1404" i="4"/>
  <c r="G1404" i="4"/>
  <c r="F1404" i="4"/>
  <c r="E1404" i="4"/>
  <c r="D1404" i="4"/>
  <c r="C1404" i="4"/>
  <c r="B1404" i="4"/>
  <c r="A1404" i="4"/>
  <c r="H1403" i="4"/>
  <c r="G1403" i="4"/>
  <c r="F1403" i="4"/>
  <c r="E1403" i="4"/>
  <c r="D1403" i="4"/>
  <c r="C1403" i="4"/>
  <c r="B1403" i="4"/>
  <c r="A1403" i="4"/>
  <c r="H1402" i="4"/>
  <c r="G1402" i="4"/>
  <c r="F1402" i="4"/>
  <c r="E1402" i="4"/>
  <c r="D1402" i="4"/>
  <c r="C1402" i="4"/>
  <c r="B1402" i="4"/>
  <c r="A1402" i="4"/>
  <c r="H1401" i="4"/>
  <c r="G1401" i="4"/>
  <c r="F1401" i="4"/>
  <c r="E1401" i="4"/>
  <c r="D1401" i="4"/>
  <c r="C1401" i="4"/>
  <c r="B1401" i="4"/>
  <c r="A1401" i="4"/>
  <c r="H1400" i="4"/>
  <c r="G1400" i="4"/>
  <c r="F1400" i="4"/>
  <c r="E1400" i="4"/>
  <c r="D1400" i="4"/>
  <c r="C1400" i="4"/>
  <c r="B1400" i="4"/>
  <c r="A1400" i="4"/>
  <c r="H1399" i="4"/>
  <c r="G1399" i="4"/>
  <c r="F1399" i="4"/>
  <c r="E1399" i="4"/>
  <c r="D1399" i="4"/>
  <c r="C1399" i="4"/>
  <c r="B1399" i="4"/>
  <c r="A1399" i="4"/>
  <c r="H1398" i="4"/>
  <c r="G1398" i="4"/>
  <c r="F1398" i="4"/>
  <c r="E1398" i="4"/>
  <c r="D1398" i="4"/>
  <c r="C1398" i="4"/>
  <c r="B1398" i="4"/>
  <c r="A1398" i="4"/>
  <c r="H1397" i="4"/>
  <c r="G1397" i="4"/>
  <c r="F1397" i="4"/>
  <c r="E1397" i="4"/>
  <c r="D1397" i="4"/>
  <c r="C1397" i="4"/>
  <c r="B1397" i="4"/>
  <c r="A1397" i="4"/>
  <c r="H1396" i="4"/>
  <c r="G1396" i="4"/>
  <c r="F1396" i="4"/>
  <c r="E1396" i="4"/>
  <c r="D1396" i="4"/>
  <c r="C1396" i="4"/>
  <c r="B1396" i="4"/>
  <c r="A1396" i="4"/>
  <c r="H1395" i="4"/>
  <c r="G1395" i="4"/>
  <c r="F1395" i="4"/>
  <c r="E1395" i="4"/>
  <c r="D1395" i="4"/>
  <c r="C1395" i="4"/>
  <c r="B1395" i="4"/>
  <c r="A1395" i="4"/>
  <c r="H1394" i="4"/>
  <c r="G1394" i="4"/>
  <c r="F1394" i="4"/>
  <c r="E1394" i="4"/>
  <c r="D1394" i="4"/>
  <c r="C1394" i="4"/>
  <c r="B1394" i="4"/>
  <c r="A1394" i="4"/>
  <c r="H1393" i="4"/>
  <c r="G1393" i="4"/>
  <c r="F1393" i="4"/>
  <c r="E1393" i="4"/>
  <c r="D1393" i="4"/>
  <c r="C1393" i="4"/>
  <c r="B1393" i="4"/>
  <c r="A1393" i="4"/>
  <c r="H1392" i="4"/>
  <c r="G1392" i="4"/>
  <c r="F1392" i="4"/>
  <c r="E1392" i="4"/>
  <c r="D1392" i="4"/>
  <c r="C1392" i="4"/>
  <c r="B1392" i="4"/>
  <c r="A1392" i="4"/>
  <c r="H1391" i="4"/>
  <c r="G1391" i="4"/>
  <c r="F1391" i="4"/>
  <c r="E1391" i="4"/>
  <c r="D1391" i="4"/>
  <c r="C1391" i="4"/>
  <c r="B1391" i="4"/>
  <c r="A1391" i="4"/>
  <c r="H1390" i="4"/>
  <c r="G1390" i="4"/>
  <c r="F1390" i="4"/>
  <c r="E1390" i="4"/>
  <c r="D1390" i="4"/>
  <c r="C1390" i="4"/>
  <c r="B1390" i="4"/>
  <c r="A1390" i="4"/>
  <c r="H1389" i="4"/>
  <c r="G1389" i="4"/>
  <c r="F1389" i="4"/>
  <c r="E1389" i="4"/>
  <c r="D1389" i="4"/>
  <c r="C1389" i="4"/>
  <c r="B1389" i="4"/>
  <c r="A1389" i="4"/>
  <c r="H1388" i="4"/>
  <c r="G1388" i="4"/>
  <c r="F1388" i="4"/>
  <c r="E1388" i="4"/>
  <c r="D1388" i="4"/>
  <c r="C1388" i="4"/>
  <c r="B1388" i="4"/>
  <c r="A1388" i="4"/>
  <c r="H1387" i="4"/>
  <c r="G1387" i="4"/>
  <c r="F1387" i="4"/>
  <c r="E1387" i="4"/>
  <c r="D1387" i="4"/>
  <c r="C1387" i="4"/>
  <c r="B1387" i="4"/>
  <c r="A1387" i="4"/>
  <c r="H1386" i="4"/>
  <c r="G1386" i="4"/>
  <c r="F1386" i="4"/>
  <c r="E1386" i="4"/>
  <c r="D1386" i="4"/>
  <c r="C1386" i="4"/>
  <c r="B1386" i="4"/>
  <c r="A1386" i="4"/>
  <c r="H1385" i="4"/>
  <c r="G1385" i="4"/>
  <c r="F1385" i="4"/>
  <c r="E1385" i="4"/>
  <c r="D1385" i="4"/>
  <c r="C1385" i="4"/>
  <c r="B1385" i="4"/>
  <c r="A1385" i="4"/>
  <c r="H1384" i="4"/>
  <c r="G1384" i="4"/>
  <c r="F1384" i="4"/>
  <c r="E1384" i="4"/>
  <c r="D1384" i="4"/>
  <c r="C1384" i="4"/>
  <c r="B1384" i="4"/>
  <c r="A1384" i="4"/>
  <c r="H1383" i="4"/>
  <c r="G1383" i="4"/>
  <c r="F1383" i="4"/>
  <c r="E1383" i="4"/>
  <c r="D1383" i="4"/>
  <c r="C1383" i="4"/>
  <c r="B1383" i="4"/>
  <c r="A1383" i="4"/>
  <c r="H1382" i="4"/>
  <c r="G1382" i="4"/>
  <c r="F1382" i="4"/>
  <c r="E1382" i="4"/>
  <c r="D1382" i="4"/>
  <c r="C1382" i="4"/>
  <c r="B1382" i="4"/>
  <c r="A1382" i="4"/>
  <c r="H1381" i="4"/>
  <c r="G1381" i="4"/>
  <c r="F1381" i="4"/>
  <c r="E1381" i="4"/>
  <c r="D1381" i="4"/>
  <c r="C1381" i="4"/>
  <c r="B1381" i="4"/>
  <c r="A1381" i="4"/>
  <c r="H1380" i="4"/>
  <c r="G1380" i="4"/>
  <c r="F1380" i="4"/>
  <c r="E1380" i="4"/>
  <c r="D1380" i="4"/>
  <c r="C1380" i="4"/>
  <c r="B1380" i="4"/>
  <c r="A1380" i="4"/>
  <c r="H1379" i="4"/>
  <c r="G1379" i="4"/>
  <c r="F1379" i="4"/>
  <c r="E1379" i="4"/>
  <c r="D1379" i="4"/>
  <c r="C1379" i="4"/>
  <c r="B1379" i="4"/>
  <c r="A1379" i="4"/>
  <c r="H1378" i="4"/>
  <c r="G1378" i="4"/>
  <c r="F1378" i="4"/>
  <c r="E1378" i="4"/>
  <c r="D1378" i="4"/>
  <c r="C1378" i="4"/>
  <c r="B1378" i="4"/>
  <c r="A1378" i="4"/>
  <c r="H1377" i="4"/>
  <c r="G1377" i="4"/>
  <c r="F1377" i="4"/>
  <c r="E1377" i="4"/>
  <c r="D1377" i="4"/>
  <c r="C1377" i="4"/>
  <c r="B1377" i="4"/>
  <c r="A1377" i="4"/>
  <c r="H1376" i="4"/>
  <c r="G1376" i="4"/>
  <c r="F1376" i="4"/>
  <c r="E1376" i="4"/>
  <c r="D1376" i="4"/>
  <c r="C1376" i="4"/>
  <c r="B1376" i="4"/>
  <c r="A1376" i="4"/>
  <c r="H1375" i="4"/>
  <c r="G1375" i="4"/>
  <c r="F1375" i="4"/>
  <c r="E1375" i="4"/>
  <c r="D1375" i="4"/>
  <c r="C1375" i="4"/>
  <c r="B1375" i="4"/>
  <c r="A1375" i="4"/>
  <c r="H1374" i="4"/>
  <c r="G1374" i="4"/>
  <c r="F1374" i="4"/>
  <c r="E1374" i="4"/>
  <c r="D1374" i="4"/>
  <c r="C1374" i="4"/>
  <c r="B1374" i="4"/>
  <c r="A1374" i="4"/>
  <c r="H1373" i="4"/>
  <c r="G1373" i="4"/>
  <c r="F1373" i="4"/>
  <c r="E1373" i="4"/>
  <c r="D1373" i="4"/>
  <c r="C1373" i="4"/>
  <c r="B1373" i="4"/>
  <c r="A1373" i="4"/>
  <c r="H1372" i="4"/>
  <c r="G1372" i="4"/>
  <c r="F1372" i="4"/>
  <c r="E1372" i="4"/>
  <c r="D1372" i="4"/>
  <c r="C1372" i="4"/>
  <c r="B1372" i="4"/>
  <c r="A1372" i="4"/>
  <c r="H1371" i="4"/>
  <c r="G1371" i="4"/>
  <c r="F1371" i="4"/>
  <c r="E1371" i="4"/>
  <c r="D1371" i="4"/>
  <c r="C1371" i="4"/>
  <c r="B1371" i="4"/>
  <c r="A1371" i="4"/>
  <c r="H1370" i="4"/>
  <c r="G1370" i="4"/>
  <c r="F1370" i="4"/>
  <c r="E1370" i="4"/>
  <c r="D1370" i="4"/>
  <c r="C1370" i="4"/>
  <c r="B1370" i="4"/>
  <c r="A1370" i="4"/>
  <c r="H1369" i="4"/>
  <c r="G1369" i="4"/>
  <c r="F1369" i="4"/>
  <c r="E1369" i="4"/>
  <c r="D1369" i="4"/>
  <c r="C1369" i="4"/>
  <c r="B1369" i="4"/>
  <c r="A1369" i="4"/>
  <c r="H1368" i="4"/>
  <c r="G1368" i="4"/>
  <c r="F1368" i="4"/>
  <c r="E1368" i="4"/>
  <c r="D1368" i="4"/>
  <c r="C1368" i="4"/>
  <c r="B1368" i="4"/>
  <c r="A1368" i="4"/>
  <c r="H1367" i="4"/>
  <c r="G1367" i="4"/>
  <c r="F1367" i="4"/>
  <c r="E1367" i="4"/>
  <c r="D1367" i="4"/>
  <c r="C1367" i="4"/>
  <c r="B1367" i="4"/>
  <c r="A1367" i="4"/>
  <c r="H1366" i="4"/>
  <c r="G1366" i="4"/>
  <c r="F1366" i="4"/>
  <c r="E1366" i="4"/>
  <c r="D1366" i="4"/>
  <c r="C1366" i="4"/>
  <c r="B1366" i="4"/>
  <c r="A1366" i="4"/>
  <c r="H1365" i="4"/>
  <c r="G1365" i="4"/>
  <c r="F1365" i="4"/>
  <c r="E1365" i="4"/>
  <c r="D1365" i="4"/>
  <c r="C1365" i="4"/>
  <c r="B1365" i="4"/>
  <c r="A1365" i="4"/>
  <c r="H1364" i="4"/>
  <c r="G1364" i="4"/>
  <c r="F1364" i="4"/>
  <c r="E1364" i="4"/>
  <c r="D1364" i="4"/>
  <c r="C1364" i="4"/>
  <c r="B1364" i="4"/>
  <c r="A1364" i="4"/>
  <c r="H1363" i="4"/>
  <c r="G1363" i="4"/>
  <c r="F1363" i="4"/>
  <c r="E1363" i="4"/>
  <c r="D1363" i="4"/>
  <c r="C1363" i="4"/>
  <c r="B1363" i="4"/>
  <c r="A1363" i="4"/>
  <c r="H1362" i="4"/>
  <c r="G1362" i="4"/>
  <c r="F1362" i="4"/>
  <c r="E1362" i="4"/>
  <c r="D1362" i="4"/>
  <c r="C1362" i="4"/>
  <c r="B1362" i="4"/>
  <c r="A1362" i="4"/>
  <c r="H1361" i="4"/>
  <c r="G1361" i="4"/>
  <c r="F1361" i="4"/>
  <c r="E1361" i="4"/>
  <c r="D1361" i="4"/>
  <c r="C1361" i="4"/>
  <c r="B1361" i="4"/>
  <c r="A1361" i="4"/>
  <c r="H1360" i="4"/>
  <c r="G1360" i="4"/>
  <c r="F1360" i="4"/>
  <c r="E1360" i="4"/>
  <c r="D1360" i="4"/>
  <c r="C1360" i="4"/>
  <c r="B1360" i="4"/>
  <c r="A1360" i="4"/>
  <c r="H1359" i="4"/>
  <c r="G1359" i="4"/>
  <c r="F1359" i="4"/>
  <c r="E1359" i="4"/>
  <c r="D1359" i="4"/>
  <c r="C1359" i="4"/>
  <c r="B1359" i="4"/>
  <c r="A1359" i="4"/>
  <c r="H1358" i="4"/>
  <c r="G1358" i="4"/>
  <c r="F1358" i="4"/>
  <c r="E1358" i="4"/>
  <c r="D1358" i="4"/>
  <c r="C1358" i="4"/>
  <c r="B1358" i="4"/>
  <c r="A1358" i="4"/>
  <c r="H1357" i="4"/>
  <c r="G1357" i="4"/>
  <c r="F1357" i="4"/>
  <c r="E1357" i="4"/>
  <c r="D1357" i="4"/>
  <c r="C1357" i="4"/>
  <c r="B1357" i="4"/>
  <c r="A1357" i="4"/>
  <c r="H1356" i="4"/>
  <c r="G1356" i="4"/>
  <c r="F1356" i="4"/>
  <c r="E1356" i="4"/>
  <c r="D1356" i="4"/>
  <c r="C1356" i="4"/>
  <c r="B1356" i="4"/>
  <c r="A1356" i="4"/>
  <c r="H1355" i="4"/>
  <c r="G1355" i="4"/>
  <c r="F1355" i="4"/>
  <c r="E1355" i="4"/>
  <c r="D1355" i="4"/>
  <c r="C1355" i="4"/>
  <c r="B1355" i="4"/>
  <c r="A1355" i="4"/>
  <c r="H1354" i="4"/>
  <c r="G1354" i="4"/>
  <c r="F1354" i="4"/>
  <c r="E1354" i="4"/>
  <c r="D1354" i="4"/>
  <c r="C1354" i="4"/>
  <c r="B1354" i="4"/>
  <c r="A1354" i="4"/>
  <c r="H1353" i="4"/>
  <c r="G1353" i="4"/>
  <c r="F1353" i="4"/>
  <c r="E1353" i="4"/>
  <c r="D1353" i="4"/>
  <c r="C1353" i="4"/>
  <c r="B1353" i="4"/>
  <c r="A1353" i="4"/>
  <c r="H1352" i="4"/>
  <c r="G1352" i="4"/>
  <c r="F1352" i="4"/>
  <c r="E1352" i="4"/>
  <c r="D1352" i="4"/>
  <c r="C1352" i="4"/>
  <c r="B1352" i="4"/>
  <c r="A1352" i="4"/>
  <c r="H1351" i="4"/>
  <c r="G1351" i="4"/>
  <c r="F1351" i="4"/>
  <c r="E1351" i="4"/>
  <c r="D1351" i="4"/>
  <c r="C1351" i="4"/>
  <c r="B1351" i="4"/>
  <c r="A1351" i="4"/>
  <c r="H1350" i="4"/>
  <c r="G1350" i="4"/>
  <c r="F1350" i="4"/>
  <c r="E1350" i="4"/>
  <c r="D1350" i="4"/>
  <c r="C1350" i="4"/>
  <c r="B1350" i="4"/>
  <c r="A1350" i="4"/>
  <c r="H1349" i="4"/>
  <c r="G1349" i="4"/>
  <c r="F1349" i="4"/>
  <c r="E1349" i="4"/>
  <c r="D1349" i="4"/>
  <c r="C1349" i="4"/>
  <c r="B1349" i="4"/>
  <c r="A1349" i="4"/>
  <c r="H1348" i="4"/>
  <c r="G1348" i="4"/>
  <c r="F1348" i="4"/>
  <c r="E1348" i="4"/>
  <c r="D1348" i="4"/>
  <c r="C1348" i="4"/>
  <c r="B1348" i="4"/>
  <c r="A1348" i="4"/>
  <c r="H1347" i="4"/>
  <c r="G1347" i="4"/>
  <c r="F1347" i="4"/>
  <c r="E1347" i="4"/>
  <c r="D1347" i="4"/>
  <c r="C1347" i="4"/>
  <c r="B1347" i="4"/>
  <c r="A1347" i="4"/>
  <c r="H1346" i="4"/>
  <c r="G1346" i="4"/>
  <c r="F1346" i="4"/>
  <c r="E1346" i="4"/>
  <c r="D1346" i="4"/>
  <c r="C1346" i="4"/>
  <c r="B1346" i="4"/>
  <c r="A1346" i="4"/>
  <c r="H1345" i="4"/>
  <c r="G1345" i="4"/>
  <c r="F1345" i="4"/>
  <c r="E1345" i="4"/>
  <c r="D1345" i="4"/>
  <c r="C1345" i="4"/>
  <c r="B1345" i="4"/>
  <c r="A1345" i="4"/>
  <c r="H1344" i="4"/>
  <c r="G1344" i="4"/>
  <c r="F1344" i="4"/>
  <c r="E1344" i="4"/>
  <c r="D1344" i="4"/>
  <c r="C1344" i="4"/>
  <c r="B1344" i="4"/>
  <c r="A1344" i="4"/>
  <c r="H1343" i="4"/>
  <c r="G1343" i="4"/>
  <c r="F1343" i="4"/>
  <c r="E1343" i="4"/>
  <c r="D1343" i="4"/>
  <c r="C1343" i="4"/>
  <c r="B1343" i="4"/>
  <c r="A1343" i="4"/>
  <c r="H1342" i="4"/>
  <c r="G1342" i="4"/>
  <c r="F1342" i="4"/>
  <c r="E1342" i="4"/>
  <c r="D1342" i="4"/>
  <c r="C1342" i="4"/>
  <c r="B1342" i="4"/>
  <c r="A1342" i="4"/>
  <c r="H1341" i="4"/>
  <c r="G1341" i="4"/>
  <c r="F1341" i="4"/>
  <c r="E1341" i="4"/>
  <c r="D1341" i="4"/>
  <c r="C1341" i="4"/>
  <c r="B1341" i="4"/>
  <c r="A1341" i="4"/>
  <c r="H1340" i="4"/>
  <c r="G1340" i="4"/>
  <c r="F1340" i="4"/>
  <c r="E1340" i="4"/>
  <c r="D1340" i="4"/>
  <c r="C1340" i="4"/>
  <c r="B1340" i="4"/>
  <c r="A1340" i="4"/>
  <c r="H1339" i="4"/>
  <c r="G1339" i="4"/>
  <c r="F1339" i="4"/>
  <c r="E1339" i="4"/>
  <c r="D1339" i="4"/>
  <c r="C1339" i="4"/>
  <c r="B1339" i="4"/>
  <c r="A1339" i="4"/>
  <c r="H1338" i="4"/>
  <c r="G1338" i="4"/>
  <c r="F1338" i="4"/>
  <c r="E1338" i="4"/>
  <c r="D1338" i="4"/>
  <c r="C1338" i="4"/>
  <c r="B1338" i="4"/>
  <c r="A1338" i="4"/>
  <c r="H1337" i="4"/>
  <c r="G1337" i="4"/>
  <c r="F1337" i="4"/>
  <c r="E1337" i="4"/>
  <c r="D1337" i="4"/>
  <c r="C1337" i="4"/>
  <c r="B1337" i="4"/>
  <c r="A1337" i="4"/>
  <c r="H1336" i="4"/>
  <c r="G1336" i="4"/>
  <c r="F1336" i="4"/>
  <c r="E1336" i="4"/>
  <c r="D1336" i="4"/>
  <c r="C1336" i="4"/>
  <c r="B1336" i="4"/>
  <c r="A1336" i="4"/>
  <c r="H1335" i="4"/>
  <c r="G1335" i="4"/>
  <c r="F1335" i="4"/>
  <c r="E1335" i="4"/>
  <c r="D1335" i="4"/>
  <c r="C1335" i="4"/>
  <c r="B1335" i="4"/>
  <c r="A1335" i="4"/>
  <c r="H1334" i="4"/>
  <c r="G1334" i="4"/>
  <c r="F1334" i="4"/>
  <c r="E1334" i="4"/>
  <c r="D1334" i="4"/>
  <c r="C1334" i="4"/>
  <c r="B1334" i="4"/>
  <c r="A1334" i="4"/>
  <c r="H1333" i="4"/>
  <c r="G1333" i="4"/>
  <c r="F1333" i="4"/>
  <c r="E1333" i="4"/>
  <c r="D1333" i="4"/>
  <c r="C1333" i="4"/>
  <c r="B1333" i="4"/>
  <c r="A1333" i="4"/>
  <c r="H1332" i="4"/>
  <c r="G1332" i="4"/>
  <c r="F1332" i="4"/>
  <c r="E1332" i="4"/>
  <c r="D1332" i="4"/>
  <c r="C1332" i="4"/>
  <c r="B1332" i="4"/>
  <c r="A1332" i="4"/>
  <c r="H1331" i="4"/>
  <c r="G1331" i="4"/>
  <c r="F1331" i="4"/>
  <c r="E1331" i="4"/>
  <c r="D1331" i="4"/>
  <c r="C1331" i="4"/>
  <c r="B1331" i="4"/>
  <c r="A1331" i="4"/>
  <c r="H1330" i="4"/>
  <c r="G1330" i="4"/>
  <c r="F1330" i="4"/>
  <c r="E1330" i="4"/>
  <c r="D1330" i="4"/>
  <c r="C1330" i="4"/>
  <c r="B1330" i="4"/>
  <c r="A1330" i="4"/>
  <c r="H1329" i="4"/>
  <c r="G1329" i="4"/>
  <c r="F1329" i="4"/>
  <c r="E1329" i="4"/>
  <c r="D1329" i="4"/>
  <c r="C1329" i="4"/>
  <c r="B1329" i="4"/>
  <c r="A1329" i="4"/>
  <c r="H1328" i="4"/>
  <c r="G1328" i="4"/>
  <c r="F1328" i="4"/>
  <c r="E1328" i="4"/>
  <c r="D1328" i="4"/>
  <c r="C1328" i="4"/>
  <c r="B1328" i="4"/>
  <c r="A1328" i="4"/>
  <c r="H1327" i="4"/>
  <c r="G1327" i="4"/>
  <c r="F1327" i="4"/>
  <c r="E1327" i="4"/>
  <c r="D1327" i="4"/>
  <c r="C1327" i="4"/>
  <c r="B1327" i="4"/>
  <c r="A1327" i="4"/>
  <c r="H1326" i="4"/>
  <c r="G1326" i="4"/>
  <c r="F1326" i="4"/>
  <c r="E1326" i="4"/>
  <c r="D1326" i="4"/>
  <c r="C1326" i="4"/>
  <c r="B1326" i="4"/>
  <c r="A1326" i="4"/>
  <c r="H1325" i="4"/>
  <c r="G1325" i="4"/>
  <c r="F1325" i="4"/>
  <c r="E1325" i="4"/>
  <c r="D1325" i="4"/>
  <c r="C1325" i="4"/>
  <c r="B1325" i="4"/>
  <c r="A1325" i="4"/>
  <c r="H1324" i="4"/>
  <c r="G1324" i="4"/>
  <c r="F1324" i="4"/>
  <c r="E1324" i="4"/>
  <c r="D1324" i="4"/>
  <c r="C1324" i="4"/>
  <c r="B1324" i="4"/>
  <c r="A1324" i="4"/>
  <c r="H1323" i="4"/>
  <c r="G1323" i="4"/>
  <c r="F1323" i="4"/>
  <c r="E1323" i="4"/>
  <c r="D1323" i="4"/>
  <c r="C1323" i="4"/>
  <c r="B1323" i="4"/>
  <c r="A1323" i="4"/>
  <c r="H1322" i="4"/>
  <c r="G1322" i="4"/>
  <c r="F1322" i="4"/>
  <c r="E1322" i="4"/>
  <c r="D1322" i="4"/>
  <c r="C1322" i="4"/>
  <c r="B1322" i="4"/>
  <c r="A1322" i="4"/>
  <c r="H1321" i="4"/>
  <c r="G1321" i="4"/>
  <c r="F1321" i="4"/>
  <c r="E1321" i="4"/>
  <c r="D1321" i="4"/>
  <c r="C1321" i="4"/>
  <c r="B1321" i="4"/>
  <c r="A1321" i="4"/>
  <c r="H1320" i="4"/>
  <c r="G1320" i="4"/>
  <c r="F1320" i="4"/>
  <c r="E1320" i="4"/>
  <c r="D1320" i="4"/>
  <c r="C1320" i="4"/>
  <c r="B1320" i="4"/>
  <c r="A1320" i="4"/>
  <c r="H1319" i="4"/>
  <c r="G1319" i="4"/>
  <c r="F1319" i="4"/>
  <c r="E1319" i="4"/>
  <c r="D1319" i="4"/>
  <c r="C1319" i="4"/>
  <c r="B1319" i="4"/>
  <c r="A1319" i="4"/>
  <c r="H1318" i="4"/>
  <c r="G1318" i="4"/>
  <c r="F1318" i="4"/>
  <c r="E1318" i="4"/>
  <c r="D1318" i="4"/>
  <c r="C1318" i="4"/>
  <c r="B1318" i="4"/>
  <c r="A1318" i="4"/>
  <c r="H1317" i="4"/>
  <c r="G1317" i="4"/>
  <c r="F1317" i="4"/>
  <c r="E1317" i="4"/>
  <c r="D1317" i="4"/>
  <c r="C1317" i="4"/>
  <c r="B1317" i="4"/>
  <c r="A1317" i="4"/>
  <c r="H1316" i="4"/>
  <c r="G1316" i="4"/>
  <c r="F1316" i="4"/>
  <c r="E1316" i="4"/>
  <c r="D1316" i="4"/>
  <c r="C1316" i="4"/>
  <c r="B1316" i="4"/>
  <c r="A1316" i="4"/>
  <c r="H1315" i="4"/>
  <c r="G1315" i="4"/>
  <c r="F1315" i="4"/>
  <c r="E1315" i="4"/>
  <c r="D1315" i="4"/>
  <c r="C1315" i="4"/>
  <c r="B1315" i="4"/>
  <c r="A1315" i="4"/>
  <c r="H1314" i="4"/>
  <c r="G1314" i="4"/>
  <c r="F1314" i="4"/>
  <c r="E1314" i="4"/>
  <c r="D1314" i="4"/>
  <c r="C1314" i="4"/>
  <c r="B1314" i="4"/>
  <c r="A1314" i="4"/>
  <c r="H1313" i="4"/>
  <c r="G1313" i="4"/>
  <c r="F1313" i="4"/>
  <c r="E1313" i="4"/>
  <c r="D1313" i="4"/>
  <c r="C1313" i="4"/>
  <c r="B1313" i="4"/>
  <c r="A1313" i="4"/>
  <c r="H1312" i="4"/>
  <c r="G1312" i="4"/>
  <c r="F1312" i="4"/>
  <c r="E1312" i="4"/>
  <c r="D1312" i="4"/>
  <c r="C1312" i="4"/>
  <c r="B1312" i="4"/>
  <c r="A1312" i="4"/>
  <c r="H1311" i="4"/>
  <c r="G1311" i="4"/>
  <c r="F1311" i="4"/>
  <c r="E1311" i="4"/>
  <c r="D1311" i="4"/>
  <c r="C1311" i="4"/>
  <c r="B1311" i="4"/>
  <c r="A1311" i="4"/>
  <c r="H1310" i="4"/>
  <c r="G1310" i="4"/>
  <c r="F1310" i="4"/>
  <c r="E1310" i="4"/>
  <c r="D1310" i="4"/>
  <c r="C1310" i="4"/>
  <c r="B1310" i="4"/>
  <c r="A1310" i="4"/>
  <c r="H1309" i="4"/>
  <c r="G1309" i="4"/>
  <c r="F1309" i="4"/>
  <c r="E1309" i="4"/>
  <c r="D1309" i="4"/>
  <c r="C1309" i="4"/>
  <c r="B1309" i="4"/>
  <c r="A1309" i="4"/>
  <c r="H1308" i="4"/>
  <c r="G1308" i="4"/>
  <c r="F1308" i="4"/>
  <c r="E1308" i="4"/>
  <c r="D1308" i="4"/>
  <c r="C1308" i="4"/>
  <c r="B1308" i="4"/>
  <c r="A1308" i="4"/>
  <c r="H1307" i="4"/>
  <c r="G1307" i="4"/>
  <c r="F1307" i="4"/>
  <c r="E1307" i="4"/>
  <c r="D1307" i="4"/>
  <c r="C1307" i="4"/>
  <c r="B1307" i="4"/>
  <c r="A1307" i="4"/>
  <c r="H1306" i="4"/>
  <c r="G1306" i="4"/>
  <c r="F1306" i="4"/>
  <c r="E1306" i="4"/>
  <c r="D1306" i="4"/>
  <c r="C1306" i="4"/>
  <c r="B1306" i="4"/>
  <c r="A1306" i="4"/>
  <c r="H1305" i="4"/>
  <c r="G1305" i="4"/>
  <c r="F1305" i="4"/>
  <c r="E1305" i="4"/>
  <c r="D1305" i="4"/>
  <c r="C1305" i="4"/>
  <c r="B1305" i="4"/>
  <c r="A1305" i="4"/>
  <c r="H1304" i="4"/>
  <c r="G1304" i="4"/>
  <c r="F1304" i="4"/>
  <c r="E1304" i="4"/>
  <c r="D1304" i="4"/>
  <c r="C1304" i="4"/>
  <c r="B1304" i="4"/>
  <c r="A1304" i="4"/>
  <c r="H1303" i="4"/>
  <c r="G1303" i="4"/>
  <c r="F1303" i="4"/>
  <c r="E1303" i="4"/>
  <c r="D1303" i="4"/>
  <c r="C1303" i="4"/>
  <c r="B1303" i="4"/>
  <c r="A1303" i="4"/>
  <c r="H1302" i="4"/>
  <c r="G1302" i="4"/>
  <c r="F1302" i="4"/>
  <c r="E1302" i="4"/>
  <c r="D1302" i="4"/>
  <c r="C1302" i="4"/>
  <c r="B1302" i="4"/>
  <c r="A1302" i="4"/>
  <c r="H1301" i="4"/>
  <c r="G1301" i="4"/>
  <c r="F1301" i="4"/>
  <c r="E1301" i="4"/>
  <c r="D1301" i="4"/>
  <c r="C1301" i="4"/>
  <c r="B1301" i="4"/>
  <c r="A1301" i="4"/>
  <c r="H1300" i="4"/>
  <c r="G1300" i="4"/>
  <c r="F1300" i="4"/>
  <c r="E1300" i="4"/>
  <c r="D1300" i="4"/>
  <c r="C1300" i="4"/>
  <c r="B1300" i="4"/>
  <c r="A1300" i="4"/>
  <c r="H1299" i="4"/>
  <c r="G1299" i="4"/>
  <c r="F1299" i="4"/>
  <c r="E1299" i="4"/>
  <c r="D1299" i="4"/>
  <c r="C1299" i="4"/>
  <c r="B1299" i="4"/>
  <c r="A1299" i="4"/>
  <c r="H1298" i="4"/>
  <c r="G1298" i="4"/>
  <c r="F1298" i="4"/>
  <c r="E1298" i="4"/>
  <c r="D1298" i="4"/>
  <c r="C1298" i="4"/>
  <c r="B1298" i="4"/>
  <c r="A1298" i="4"/>
  <c r="H1297" i="4"/>
  <c r="G1297" i="4"/>
  <c r="F1297" i="4"/>
  <c r="E1297" i="4"/>
  <c r="D1297" i="4"/>
  <c r="C1297" i="4"/>
  <c r="B1297" i="4"/>
  <c r="A1297" i="4"/>
  <c r="H1296" i="4"/>
  <c r="G1296" i="4"/>
  <c r="F1296" i="4"/>
  <c r="E1296" i="4"/>
  <c r="D1296" i="4"/>
  <c r="C1296" i="4"/>
  <c r="B1296" i="4"/>
  <c r="A1296" i="4"/>
  <c r="H1295" i="4"/>
  <c r="G1295" i="4"/>
  <c r="F1295" i="4"/>
  <c r="E1295" i="4"/>
  <c r="D1295" i="4"/>
  <c r="C1295" i="4"/>
  <c r="B1295" i="4"/>
  <c r="A1295" i="4"/>
  <c r="H1294" i="4"/>
  <c r="G1294" i="4"/>
  <c r="F1294" i="4"/>
  <c r="E1294" i="4"/>
  <c r="D1294" i="4"/>
  <c r="C1294" i="4"/>
  <c r="B1294" i="4"/>
  <c r="A1294" i="4"/>
  <c r="H1293" i="4"/>
  <c r="G1293" i="4"/>
  <c r="F1293" i="4"/>
  <c r="E1293" i="4"/>
  <c r="D1293" i="4"/>
  <c r="C1293" i="4"/>
  <c r="B1293" i="4"/>
  <c r="A1293" i="4"/>
  <c r="H1292" i="4"/>
  <c r="G1292" i="4"/>
  <c r="F1292" i="4"/>
  <c r="E1292" i="4"/>
  <c r="D1292" i="4"/>
  <c r="C1292" i="4"/>
  <c r="B1292" i="4"/>
  <c r="A1292" i="4"/>
  <c r="H1291" i="4"/>
  <c r="G1291" i="4"/>
  <c r="F1291" i="4"/>
  <c r="E1291" i="4"/>
  <c r="D1291" i="4"/>
  <c r="C1291" i="4"/>
  <c r="B1291" i="4"/>
  <c r="A1291" i="4"/>
  <c r="H1290" i="4"/>
  <c r="G1290" i="4"/>
  <c r="F1290" i="4"/>
  <c r="E1290" i="4"/>
  <c r="D1290" i="4"/>
  <c r="C1290" i="4"/>
  <c r="B1290" i="4"/>
  <c r="A1290" i="4"/>
  <c r="H1289" i="4"/>
  <c r="G1289" i="4"/>
  <c r="F1289" i="4"/>
  <c r="E1289" i="4"/>
  <c r="D1289" i="4"/>
  <c r="C1289" i="4"/>
  <c r="B1289" i="4"/>
  <c r="A1289" i="4"/>
  <c r="H1288" i="4"/>
  <c r="G1288" i="4"/>
  <c r="F1288" i="4"/>
  <c r="E1288" i="4"/>
  <c r="D1288" i="4"/>
  <c r="C1288" i="4"/>
  <c r="B1288" i="4"/>
  <c r="A1288" i="4"/>
  <c r="H1287" i="4"/>
  <c r="G1287" i="4"/>
  <c r="F1287" i="4"/>
  <c r="E1287" i="4"/>
  <c r="D1287" i="4"/>
  <c r="C1287" i="4"/>
  <c r="B1287" i="4"/>
  <c r="A1287" i="4"/>
  <c r="H1286" i="4"/>
  <c r="G1286" i="4"/>
  <c r="F1286" i="4"/>
  <c r="E1286" i="4"/>
  <c r="D1286" i="4"/>
  <c r="C1286" i="4"/>
  <c r="B1286" i="4"/>
  <c r="A1286" i="4"/>
  <c r="H1285" i="4"/>
  <c r="G1285" i="4"/>
  <c r="F1285" i="4"/>
  <c r="E1285" i="4"/>
  <c r="D1285" i="4"/>
  <c r="C1285" i="4"/>
  <c r="B1285" i="4"/>
  <c r="A1285" i="4"/>
  <c r="H1284" i="4"/>
  <c r="G1284" i="4"/>
  <c r="F1284" i="4"/>
  <c r="E1284" i="4"/>
  <c r="D1284" i="4"/>
  <c r="C1284" i="4"/>
  <c r="B1284" i="4"/>
  <c r="A1284" i="4"/>
  <c r="H1283" i="4"/>
  <c r="G1283" i="4"/>
  <c r="F1283" i="4"/>
  <c r="E1283" i="4"/>
  <c r="D1283" i="4"/>
  <c r="C1283" i="4"/>
  <c r="B1283" i="4"/>
  <c r="A1283" i="4"/>
  <c r="H1282" i="4"/>
  <c r="G1282" i="4"/>
  <c r="F1282" i="4"/>
  <c r="E1282" i="4"/>
  <c r="D1282" i="4"/>
  <c r="C1282" i="4"/>
  <c r="B1282" i="4"/>
  <c r="A1282" i="4"/>
  <c r="H1281" i="4"/>
  <c r="G1281" i="4"/>
  <c r="F1281" i="4"/>
  <c r="E1281" i="4"/>
  <c r="D1281" i="4"/>
  <c r="C1281" i="4"/>
  <c r="B1281" i="4"/>
  <c r="A1281" i="4"/>
  <c r="H1280" i="4"/>
  <c r="G1280" i="4"/>
  <c r="F1280" i="4"/>
  <c r="E1280" i="4"/>
  <c r="D1280" i="4"/>
  <c r="C1280" i="4"/>
  <c r="B1280" i="4"/>
  <c r="A1280" i="4"/>
  <c r="H1279" i="4"/>
  <c r="G1279" i="4"/>
  <c r="F1279" i="4"/>
  <c r="E1279" i="4"/>
  <c r="D1279" i="4"/>
  <c r="C1279" i="4"/>
  <c r="B1279" i="4"/>
  <c r="A1279" i="4"/>
  <c r="H1278" i="4"/>
  <c r="G1278" i="4"/>
  <c r="F1278" i="4"/>
  <c r="E1278" i="4"/>
  <c r="D1278" i="4"/>
  <c r="C1278" i="4"/>
  <c r="B1278" i="4"/>
  <c r="A1278" i="4"/>
  <c r="H1277" i="4"/>
  <c r="G1277" i="4"/>
  <c r="F1277" i="4"/>
  <c r="E1277" i="4"/>
  <c r="D1277" i="4"/>
  <c r="C1277" i="4"/>
  <c r="B1277" i="4"/>
  <c r="A1277" i="4"/>
  <c r="H1276" i="4"/>
  <c r="G1276" i="4"/>
  <c r="F1276" i="4"/>
  <c r="E1276" i="4"/>
  <c r="D1276" i="4"/>
  <c r="C1276" i="4"/>
  <c r="B1276" i="4"/>
  <c r="A1276" i="4"/>
  <c r="H1275" i="4"/>
  <c r="G1275" i="4"/>
  <c r="F1275" i="4"/>
  <c r="E1275" i="4"/>
  <c r="D1275" i="4"/>
  <c r="C1275" i="4"/>
  <c r="B1275" i="4"/>
  <c r="A1275" i="4"/>
  <c r="H1274" i="4"/>
  <c r="G1274" i="4"/>
  <c r="F1274" i="4"/>
  <c r="E1274" i="4"/>
  <c r="D1274" i="4"/>
  <c r="C1274" i="4"/>
  <c r="B1274" i="4"/>
  <c r="A1274" i="4"/>
  <c r="H1273" i="4"/>
  <c r="G1273" i="4"/>
  <c r="F1273" i="4"/>
  <c r="E1273" i="4"/>
  <c r="D1273" i="4"/>
  <c r="C1273" i="4"/>
  <c r="B1273" i="4"/>
  <c r="A1273" i="4"/>
  <c r="H1272" i="4"/>
  <c r="G1272" i="4"/>
  <c r="F1272" i="4"/>
  <c r="E1272" i="4"/>
  <c r="D1272" i="4"/>
  <c r="C1272" i="4"/>
  <c r="B1272" i="4"/>
  <c r="A1272" i="4"/>
  <c r="H1271" i="4"/>
  <c r="G1271" i="4"/>
  <c r="F1271" i="4"/>
  <c r="E1271" i="4"/>
  <c r="D1271" i="4"/>
  <c r="C1271" i="4"/>
  <c r="B1271" i="4"/>
  <c r="A1271" i="4"/>
  <c r="H1270" i="4"/>
  <c r="G1270" i="4"/>
  <c r="F1270" i="4"/>
  <c r="E1270" i="4"/>
  <c r="D1270" i="4"/>
  <c r="C1270" i="4"/>
  <c r="B1270" i="4"/>
  <c r="A1270" i="4"/>
  <c r="H1269" i="4"/>
  <c r="G1269" i="4"/>
  <c r="F1269" i="4"/>
  <c r="E1269" i="4"/>
  <c r="D1269" i="4"/>
  <c r="C1269" i="4"/>
  <c r="B1269" i="4"/>
  <c r="A1269" i="4"/>
  <c r="H1268" i="4"/>
  <c r="G1268" i="4"/>
  <c r="F1268" i="4"/>
  <c r="E1268" i="4"/>
  <c r="D1268" i="4"/>
  <c r="C1268" i="4"/>
  <c r="B1268" i="4"/>
  <c r="A1268" i="4"/>
  <c r="H1267" i="4"/>
  <c r="G1267" i="4"/>
  <c r="F1267" i="4"/>
  <c r="E1267" i="4"/>
  <c r="D1267" i="4"/>
  <c r="C1267" i="4"/>
  <c r="B1267" i="4"/>
  <c r="A1267" i="4"/>
  <c r="H1266" i="4"/>
  <c r="G1266" i="4"/>
  <c r="F1266" i="4"/>
  <c r="E1266" i="4"/>
  <c r="D1266" i="4"/>
  <c r="C1266" i="4"/>
  <c r="B1266" i="4"/>
  <c r="A1266" i="4"/>
  <c r="H1265" i="4"/>
  <c r="G1265" i="4"/>
  <c r="F1265" i="4"/>
  <c r="E1265" i="4"/>
  <c r="D1265" i="4"/>
  <c r="C1265" i="4"/>
  <c r="B1265" i="4"/>
  <c r="A1265" i="4"/>
  <c r="H1264" i="4"/>
  <c r="G1264" i="4"/>
  <c r="F1264" i="4"/>
  <c r="E1264" i="4"/>
  <c r="D1264" i="4"/>
  <c r="C1264" i="4"/>
  <c r="B1264" i="4"/>
  <c r="A1264" i="4"/>
  <c r="H1263" i="4"/>
  <c r="G1263" i="4"/>
  <c r="F1263" i="4"/>
  <c r="E1263" i="4"/>
  <c r="D1263" i="4"/>
  <c r="C1263" i="4"/>
  <c r="B1263" i="4"/>
  <c r="A1263" i="4"/>
  <c r="H1262" i="4"/>
  <c r="G1262" i="4"/>
  <c r="F1262" i="4"/>
  <c r="E1262" i="4"/>
  <c r="D1262" i="4"/>
  <c r="C1262" i="4"/>
  <c r="B1262" i="4"/>
  <c r="A1262" i="4"/>
  <c r="H1261" i="4"/>
  <c r="G1261" i="4"/>
  <c r="F1261" i="4"/>
  <c r="E1261" i="4"/>
  <c r="D1261" i="4"/>
  <c r="C1261" i="4"/>
  <c r="B1261" i="4"/>
  <c r="A1261" i="4"/>
  <c r="H1260" i="4"/>
  <c r="G1260" i="4"/>
  <c r="F1260" i="4"/>
  <c r="E1260" i="4"/>
  <c r="D1260" i="4"/>
  <c r="C1260" i="4"/>
  <c r="B1260" i="4"/>
  <c r="A1260" i="4"/>
  <c r="H1259" i="4"/>
  <c r="G1259" i="4"/>
  <c r="F1259" i="4"/>
  <c r="E1259" i="4"/>
  <c r="D1259" i="4"/>
  <c r="C1259" i="4"/>
  <c r="B1259" i="4"/>
  <c r="A1259" i="4"/>
  <c r="H1258" i="4"/>
  <c r="G1258" i="4"/>
  <c r="F1258" i="4"/>
  <c r="E1258" i="4"/>
  <c r="D1258" i="4"/>
  <c r="C1258" i="4"/>
  <c r="B1258" i="4"/>
  <c r="A1258" i="4"/>
  <c r="H1257" i="4"/>
  <c r="G1257" i="4"/>
  <c r="F1257" i="4"/>
  <c r="E1257" i="4"/>
  <c r="D1257" i="4"/>
  <c r="C1257" i="4"/>
  <c r="B1257" i="4"/>
  <c r="A1257" i="4"/>
  <c r="H1256" i="4"/>
  <c r="G1256" i="4"/>
  <c r="F1256" i="4"/>
  <c r="E1256" i="4"/>
  <c r="D1256" i="4"/>
  <c r="C1256" i="4"/>
  <c r="B1256" i="4"/>
  <c r="A1256" i="4"/>
  <c r="H1255" i="4"/>
  <c r="G1255" i="4"/>
  <c r="F1255" i="4"/>
  <c r="E1255" i="4"/>
  <c r="D1255" i="4"/>
  <c r="C1255" i="4"/>
  <c r="B1255" i="4"/>
  <c r="A1255" i="4"/>
  <c r="H1254" i="4"/>
  <c r="G1254" i="4"/>
  <c r="F1254" i="4"/>
  <c r="E1254" i="4"/>
  <c r="D1254" i="4"/>
  <c r="C1254" i="4"/>
  <c r="B1254" i="4"/>
  <c r="A1254" i="4"/>
  <c r="H1253" i="4"/>
  <c r="G1253" i="4"/>
  <c r="F1253" i="4"/>
  <c r="E1253" i="4"/>
  <c r="D1253" i="4"/>
  <c r="C1253" i="4"/>
  <c r="B1253" i="4"/>
  <c r="A1253" i="4"/>
  <c r="H1252" i="4"/>
  <c r="G1252" i="4"/>
  <c r="F1252" i="4"/>
  <c r="E1252" i="4"/>
  <c r="D1252" i="4"/>
  <c r="C1252" i="4"/>
  <c r="B1252" i="4"/>
  <c r="A1252" i="4"/>
  <c r="H1251" i="4"/>
  <c r="G1251" i="4"/>
  <c r="F1251" i="4"/>
  <c r="E1251" i="4"/>
  <c r="D1251" i="4"/>
  <c r="C1251" i="4"/>
  <c r="B1251" i="4"/>
  <c r="A1251" i="4"/>
  <c r="H1250" i="4"/>
  <c r="G1250" i="4"/>
  <c r="F1250" i="4"/>
  <c r="E1250" i="4"/>
  <c r="D1250" i="4"/>
  <c r="C1250" i="4"/>
  <c r="B1250" i="4"/>
  <c r="A1250" i="4"/>
  <c r="H1249" i="4"/>
  <c r="G1249" i="4"/>
  <c r="F1249" i="4"/>
  <c r="E1249" i="4"/>
  <c r="D1249" i="4"/>
  <c r="C1249" i="4"/>
  <c r="B1249" i="4"/>
  <c r="A1249" i="4"/>
  <c r="H1248" i="4"/>
  <c r="G1248" i="4"/>
  <c r="F1248" i="4"/>
  <c r="E1248" i="4"/>
  <c r="D1248" i="4"/>
  <c r="C1248" i="4"/>
  <c r="B1248" i="4"/>
  <c r="A1248" i="4"/>
  <c r="H1247" i="4"/>
  <c r="G1247" i="4"/>
  <c r="F1247" i="4"/>
  <c r="E1247" i="4"/>
  <c r="D1247" i="4"/>
  <c r="C1247" i="4"/>
  <c r="B1247" i="4"/>
  <c r="A1247" i="4"/>
  <c r="H1246" i="4"/>
  <c r="G1246" i="4"/>
  <c r="F1246" i="4"/>
  <c r="E1246" i="4"/>
  <c r="D1246" i="4"/>
  <c r="C1246" i="4"/>
  <c r="B1246" i="4"/>
  <c r="A1246" i="4"/>
  <c r="H1245" i="4"/>
  <c r="G1245" i="4"/>
  <c r="F1245" i="4"/>
  <c r="E1245" i="4"/>
  <c r="D1245" i="4"/>
  <c r="C1245" i="4"/>
  <c r="B1245" i="4"/>
  <c r="A1245" i="4"/>
  <c r="H1244" i="4"/>
  <c r="G1244" i="4"/>
  <c r="F1244" i="4"/>
  <c r="E1244" i="4"/>
  <c r="D1244" i="4"/>
  <c r="C1244" i="4"/>
  <c r="B1244" i="4"/>
  <c r="A1244" i="4"/>
  <c r="H1243" i="4"/>
  <c r="G1243" i="4"/>
  <c r="F1243" i="4"/>
  <c r="E1243" i="4"/>
  <c r="D1243" i="4"/>
  <c r="C1243" i="4"/>
  <c r="B1243" i="4"/>
  <c r="A1243" i="4"/>
  <c r="H1242" i="4"/>
  <c r="G1242" i="4"/>
  <c r="F1242" i="4"/>
  <c r="E1242" i="4"/>
  <c r="D1242" i="4"/>
  <c r="C1242" i="4"/>
  <c r="B1242" i="4"/>
  <c r="A1242" i="4"/>
  <c r="H1241" i="4"/>
  <c r="G1241" i="4"/>
  <c r="F1241" i="4"/>
  <c r="E1241" i="4"/>
  <c r="D1241" i="4"/>
  <c r="C1241" i="4"/>
  <c r="B1241" i="4"/>
  <c r="A1241" i="4"/>
  <c r="H1240" i="4"/>
  <c r="G1240" i="4"/>
  <c r="F1240" i="4"/>
  <c r="E1240" i="4"/>
  <c r="D1240" i="4"/>
  <c r="C1240" i="4"/>
  <c r="B1240" i="4"/>
  <c r="A1240" i="4"/>
  <c r="H1239" i="4"/>
  <c r="G1239" i="4"/>
  <c r="F1239" i="4"/>
  <c r="E1239" i="4"/>
  <c r="D1239" i="4"/>
  <c r="C1239" i="4"/>
  <c r="B1239" i="4"/>
  <c r="A1239" i="4"/>
  <c r="H1238" i="4"/>
  <c r="G1238" i="4"/>
  <c r="F1238" i="4"/>
  <c r="E1238" i="4"/>
  <c r="D1238" i="4"/>
  <c r="C1238" i="4"/>
  <c r="B1238" i="4"/>
  <c r="A1238" i="4"/>
  <c r="H1237" i="4"/>
  <c r="G1237" i="4"/>
  <c r="F1237" i="4"/>
  <c r="E1237" i="4"/>
  <c r="D1237" i="4"/>
  <c r="C1237" i="4"/>
  <c r="B1237" i="4"/>
  <c r="A1237" i="4"/>
  <c r="H1236" i="4"/>
  <c r="G1236" i="4"/>
  <c r="F1236" i="4"/>
  <c r="E1236" i="4"/>
  <c r="D1236" i="4"/>
  <c r="C1236" i="4"/>
  <c r="B1236" i="4"/>
  <c r="A1236" i="4"/>
  <c r="H1235" i="4"/>
  <c r="G1235" i="4"/>
  <c r="F1235" i="4"/>
  <c r="E1235" i="4"/>
  <c r="D1235" i="4"/>
  <c r="C1235" i="4"/>
  <c r="B1235" i="4"/>
  <c r="A1235" i="4"/>
  <c r="H1234" i="4"/>
  <c r="G1234" i="4"/>
  <c r="F1234" i="4"/>
  <c r="E1234" i="4"/>
  <c r="D1234" i="4"/>
  <c r="C1234" i="4"/>
  <c r="B1234" i="4"/>
  <c r="A1234" i="4"/>
  <c r="H1233" i="4"/>
  <c r="G1233" i="4"/>
  <c r="F1233" i="4"/>
  <c r="E1233" i="4"/>
  <c r="D1233" i="4"/>
  <c r="C1233" i="4"/>
  <c r="B1233" i="4"/>
  <c r="A1233" i="4"/>
  <c r="H1232" i="4"/>
  <c r="G1232" i="4"/>
  <c r="F1232" i="4"/>
  <c r="E1232" i="4"/>
  <c r="D1232" i="4"/>
  <c r="C1232" i="4"/>
  <c r="B1232" i="4"/>
  <c r="A1232" i="4"/>
  <c r="H1231" i="4"/>
  <c r="G1231" i="4"/>
  <c r="F1231" i="4"/>
  <c r="E1231" i="4"/>
  <c r="D1231" i="4"/>
  <c r="C1231" i="4"/>
  <c r="B1231" i="4"/>
  <c r="A1231" i="4"/>
  <c r="H1230" i="4"/>
  <c r="G1230" i="4"/>
  <c r="F1230" i="4"/>
  <c r="E1230" i="4"/>
  <c r="D1230" i="4"/>
  <c r="C1230" i="4"/>
  <c r="B1230" i="4"/>
  <c r="A1230" i="4"/>
  <c r="H1229" i="4"/>
  <c r="G1229" i="4"/>
  <c r="F1229" i="4"/>
  <c r="E1229" i="4"/>
  <c r="D1229" i="4"/>
  <c r="C1229" i="4"/>
  <c r="B1229" i="4"/>
  <c r="A1229" i="4"/>
  <c r="H1228" i="4"/>
  <c r="G1228" i="4"/>
  <c r="F1228" i="4"/>
  <c r="E1228" i="4"/>
  <c r="D1228" i="4"/>
  <c r="C1228" i="4"/>
  <c r="B1228" i="4"/>
  <c r="A1228" i="4"/>
  <c r="H1227" i="4"/>
  <c r="G1227" i="4"/>
  <c r="F1227" i="4"/>
  <c r="E1227" i="4"/>
  <c r="D1227" i="4"/>
  <c r="C1227" i="4"/>
  <c r="B1227" i="4"/>
  <c r="A1227" i="4"/>
  <c r="H1226" i="4"/>
  <c r="G1226" i="4"/>
  <c r="F1226" i="4"/>
  <c r="E1226" i="4"/>
  <c r="D1226" i="4"/>
  <c r="C1226" i="4"/>
  <c r="B1226" i="4"/>
  <c r="A1226" i="4"/>
  <c r="H1225" i="4"/>
  <c r="G1225" i="4"/>
  <c r="F1225" i="4"/>
  <c r="E1225" i="4"/>
  <c r="D1225" i="4"/>
  <c r="C1225" i="4"/>
  <c r="B1225" i="4"/>
  <c r="A1225" i="4"/>
  <c r="H1224" i="4"/>
  <c r="G1224" i="4"/>
  <c r="F1224" i="4"/>
  <c r="E1224" i="4"/>
  <c r="D1224" i="4"/>
  <c r="C1224" i="4"/>
  <c r="B1224" i="4"/>
  <c r="A1224" i="4"/>
  <c r="H1223" i="4"/>
  <c r="G1223" i="4"/>
  <c r="F1223" i="4"/>
  <c r="E1223" i="4"/>
  <c r="D1223" i="4"/>
  <c r="C1223" i="4"/>
  <c r="B1223" i="4"/>
  <c r="A1223" i="4"/>
  <c r="H1222" i="4"/>
  <c r="G1222" i="4"/>
  <c r="F1222" i="4"/>
  <c r="E1222" i="4"/>
  <c r="D1222" i="4"/>
  <c r="C1222" i="4"/>
  <c r="B1222" i="4"/>
  <c r="A1222" i="4"/>
  <c r="H1221" i="4"/>
  <c r="G1221" i="4"/>
  <c r="F1221" i="4"/>
  <c r="E1221" i="4"/>
  <c r="D1221" i="4"/>
  <c r="C1221" i="4"/>
  <c r="B1221" i="4"/>
  <c r="A1221" i="4"/>
  <c r="H1220" i="4"/>
  <c r="G1220" i="4"/>
  <c r="F1220" i="4"/>
  <c r="E1220" i="4"/>
  <c r="D1220" i="4"/>
  <c r="C1220" i="4"/>
  <c r="B1220" i="4"/>
  <c r="A1220" i="4"/>
  <c r="H1219" i="4"/>
  <c r="G1219" i="4"/>
  <c r="F1219" i="4"/>
  <c r="E1219" i="4"/>
  <c r="D1219" i="4"/>
  <c r="C1219" i="4"/>
  <c r="B1219" i="4"/>
  <c r="A1219" i="4"/>
  <c r="H1218" i="4"/>
  <c r="G1218" i="4"/>
  <c r="F1218" i="4"/>
  <c r="E1218" i="4"/>
  <c r="D1218" i="4"/>
  <c r="C1218" i="4"/>
  <c r="B1218" i="4"/>
  <c r="A1218" i="4"/>
  <c r="H1217" i="4"/>
  <c r="G1217" i="4"/>
  <c r="F1217" i="4"/>
  <c r="E1217" i="4"/>
  <c r="D1217" i="4"/>
  <c r="C1217" i="4"/>
  <c r="B1217" i="4"/>
  <c r="A1217" i="4"/>
  <c r="H1216" i="4"/>
  <c r="G1216" i="4"/>
  <c r="F1216" i="4"/>
  <c r="E1216" i="4"/>
  <c r="D1216" i="4"/>
  <c r="C1216" i="4"/>
  <c r="B1216" i="4"/>
  <c r="A1216" i="4"/>
  <c r="H1215" i="4"/>
  <c r="G1215" i="4"/>
  <c r="F1215" i="4"/>
  <c r="E1215" i="4"/>
  <c r="D1215" i="4"/>
  <c r="C1215" i="4"/>
  <c r="B1215" i="4"/>
  <c r="A1215" i="4"/>
  <c r="H1214" i="4"/>
  <c r="G1214" i="4"/>
  <c r="F1214" i="4"/>
  <c r="E1214" i="4"/>
  <c r="D1214" i="4"/>
  <c r="C1214" i="4"/>
  <c r="B1214" i="4"/>
  <c r="A1214" i="4"/>
  <c r="H1213" i="4"/>
  <c r="G1213" i="4"/>
  <c r="F1213" i="4"/>
  <c r="E1213" i="4"/>
  <c r="D1213" i="4"/>
  <c r="C1213" i="4"/>
  <c r="B1213" i="4"/>
  <c r="A1213" i="4"/>
  <c r="H1212" i="4"/>
  <c r="G1212" i="4"/>
  <c r="F1212" i="4"/>
  <c r="E1212" i="4"/>
  <c r="D1212" i="4"/>
  <c r="C1212" i="4"/>
  <c r="B1212" i="4"/>
  <c r="A1212" i="4"/>
  <c r="H1211" i="4"/>
  <c r="G1211" i="4"/>
  <c r="F1211" i="4"/>
  <c r="E1211" i="4"/>
  <c r="D1211" i="4"/>
  <c r="C1211" i="4"/>
  <c r="B1211" i="4"/>
  <c r="A1211" i="4"/>
  <c r="H1210" i="4"/>
  <c r="G1210" i="4"/>
  <c r="F1210" i="4"/>
  <c r="E1210" i="4"/>
  <c r="D1210" i="4"/>
  <c r="C1210" i="4"/>
  <c r="B1210" i="4"/>
  <c r="A1210" i="4"/>
  <c r="H1209" i="4"/>
  <c r="G1209" i="4"/>
  <c r="F1209" i="4"/>
  <c r="E1209" i="4"/>
  <c r="D1209" i="4"/>
  <c r="C1209" i="4"/>
  <c r="B1209" i="4"/>
  <c r="A1209" i="4"/>
  <c r="H1208" i="4"/>
  <c r="G1208" i="4"/>
  <c r="F1208" i="4"/>
  <c r="E1208" i="4"/>
  <c r="D1208" i="4"/>
  <c r="C1208" i="4"/>
  <c r="B1208" i="4"/>
  <c r="A1208" i="4"/>
  <c r="H1207" i="4"/>
  <c r="G1207" i="4"/>
  <c r="F1207" i="4"/>
  <c r="E1207" i="4"/>
  <c r="D1207" i="4"/>
  <c r="C1207" i="4"/>
  <c r="B1207" i="4"/>
  <c r="A1207" i="4"/>
  <c r="H1206" i="4"/>
  <c r="G1206" i="4"/>
  <c r="F1206" i="4"/>
  <c r="E1206" i="4"/>
  <c r="D1206" i="4"/>
  <c r="C1206" i="4"/>
  <c r="B1206" i="4"/>
  <c r="A1206" i="4"/>
  <c r="H1205" i="4"/>
  <c r="G1205" i="4"/>
  <c r="F1205" i="4"/>
  <c r="E1205" i="4"/>
  <c r="D1205" i="4"/>
  <c r="C1205" i="4"/>
  <c r="B1205" i="4"/>
  <c r="A1205" i="4"/>
  <c r="H1204" i="4"/>
  <c r="G1204" i="4"/>
  <c r="F1204" i="4"/>
  <c r="E1204" i="4"/>
  <c r="D1204" i="4"/>
  <c r="C1204" i="4"/>
  <c r="B1204" i="4"/>
  <c r="A1204" i="4"/>
  <c r="H1203" i="4"/>
  <c r="G1203" i="4"/>
  <c r="F1203" i="4"/>
  <c r="E1203" i="4"/>
  <c r="D1203" i="4"/>
  <c r="C1203" i="4"/>
  <c r="B1203" i="4"/>
  <c r="A1203" i="4"/>
  <c r="H1202" i="4"/>
  <c r="G1202" i="4"/>
  <c r="F1202" i="4"/>
  <c r="E1202" i="4"/>
  <c r="D1202" i="4"/>
  <c r="C1202" i="4"/>
  <c r="B1202" i="4"/>
  <c r="A1202" i="4"/>
  <c r="H1201" i="4"/>
  <c r="G1201" i="4"/>
  <c r="F1201" i="4"/>
  <c r="E1201" i="4"/>
  <c r="D1201" i="4"/>
  <c r="C1201" i="4"/>
  <c r="B1201" i="4"/>
  <c r="A1201" i="4"/>
  <c r="H1200" i="4"/>
  <c r="G1200" i="4"/>
  <c r="F1200" i="4"/>
  <c r="E1200" i="4"/>
  <c r="D1200" i="4"/>
  <c r="C1200" i="4"/>
  <c r="B1200" i="4"/>
  <c r="A1200" i="4"/>
  <c r="H1199" i="4"/>
  <c r="G1199" i="4"/>
  <c r="F1199" i="4"/>
  <c r="E1199" i="4"/>
  <c r="D1199" i="4"/>
  <c r="C1199" i="4"/>
  <c r="B1199" i="4"/>
  <c r="A1199" i="4"/>
  <c r="H1198" i="4"/>
  <c r="G1198" i="4"/>
  <c r="F1198" i="4"/>
  <c r="E1198" i="4"/>
  <c r="D1198" i="4"/>
  <c r="C1198" i="4"/>
  <c r="B1198" i="4"/>
  <c r="A1198" i="4"/>
  <c r="H1197" i="4"/>
  <c r="G1197" i="4"/>
  <c r="F1197" i="4"/>
  <c r="E1197" i="4"/>
  <c r="D1197" i="4"/>
  <c r="C1197" i="4"/>
  <c r="B1197" i="4"/>
  <c r="A1197" i="4"/>
  <c r="H1196" i="4"/>
  <c r="G1196" i="4"/>
  <c r="F1196" i="4"/>
  <c r="E1196" i="4"/>
  <c r="D1196" i="4"/>
  <c r="C1196" i="4"/>
  <c r="B1196" i="4"/>
  <c r="A1196" i="4"/>
  <c r="H1195" i="4"/>
  <c r="G1195" i="4"/>
  <c r="F1195" i="4"/>
  <c r="E1195" i="4"/>
  <c r="D1195" i="4"/>
  <c r="C1195" i="4"/>
  <c r="B1195" i="4"/>
  <c r="A1195" i="4"/>
  <c r="H1194" i="4"/>
  <c r="G1194" i="4"/>
  <c r="F1194" i="4"/>
  <c r="E1194" i="4"/>
  <c r="D1194" i="4"/>
  <c r="C1194" i="4"/>
  <c r="B1194" i="4"/>
  <c r="A1194" i="4"/>
  <c r="H1193" i="4"/>
  <c r="G1193" i="4"/>
  <c r="F1193" i="4"/>
  <c r="E1193" i="4"/>
  <c r="D1193" i="4"/>
  <c r="C1193" i="4"/>
  <c r="B1193" i="4"/>
  <c r="A1193" i="4"/>
  <c r="H1192" i="4"/>
  <c r="G1192" i="4"/>
  <c r="F1192" i="4"/>
  <c r="E1192" i="4"/>
  <c r="D1192" i="4"/>
  <c r="C1192" i="4"/>
  <c r="B1192" i="4"/>
  <c r="A1192" i="4"/>
  <c r="H1191" i="4"/>
  <c r="G1191" i="4"/>
  <c r="F1191" i="4"/>
  <c r="E1191" i="4"/>
  <c r="D1191" i="4"/>
  <c r="C1191" i="4"/>
  <c r="B1191" i="4"/>
  <c r="A1191" i="4"/>
  <c r="H1190" i="4"/>
  <c r="G1190" i="4"/>
  <c r="F1190" i="4"/>
  <c r="E1190" i="4"/>
  <c r="D1190" i="4"/>
  <c r="C1190" i="4"/>
  <c r="B1190" i="4"/>
  <c r="A1190" i="4"/>
  <c r="H1189" i="4"/>
  <c r="G1189" i="4"/>
  <c r="F1189" i="4"/>
  <c r="E1189" i="4"/>
  <c r="D1189" i="4"/>
  <c r="C1189" i="4"/>
  <c r="B1189" i="4"/>
  <c r="A1189" i="4"/>
  <c r="H1188" i="4"/>
  <c r="G1188" i="4"/>
  <c r="F1188" i="4"/>
  <c r="E1188" i="4"/>
  <c r="D1188" i="4"/>
  <c r="C1188" i="4"/>
  <c r="B1188" i="4"/>
  <c r="A1188" i="4"/>
  <c r="H1187" i="4"/>
  <c r="G1187" i="4"/>
  <c r="F1187" i="4"/>
  <c r="E1187" i="4"/>
  <c r="D1187" i="4"/>
  <c r="C1187" i="4"/>
  <c r="B1187" i="4"/>
  <c r="A1187" i="4"/>
  <c r="H1186" i="4"/>
  <c r="G1186" i="4"/>
  <c r="F1186" i="4"/>
  <c r="E1186" i="4"/>
  <c r="D1186" i="4"/>
  <c r="C1186" i="4"/>
  <c r="B1186" i="4"/>
  <c r="A1186" i="4"/>
  <c r="H1185" i="4"/>
  <c r="G1185" i="4"/>
  <c r="F1185" i="4"/>
  <c r="E1185" i="4"/>
  <c r="D1185" i="4"/>
  <c r="C1185" i="4"/>
  <c r="B1185" i="4"/>
  <c r="A1185" i="4"/>
  <c r="H1184" i="4"/>
  <c r="G1184" i="4"/>
  <c r="F1184" i="4"/>
  <c r="E1184" i="4"/>
  <c r="D1184" i="4"/>
  <c r="C1184" i="4"/>
  <c r="B1184" i="4"/>
  <c r="A1184" i="4"/>
  <c r="H1183" i="4"/>
  <c r="G1183" i="4"/>
  <c r="F1183" i="4"/>
  <c r="E1183" i="4"/>
  <c r="D1183" i="4"/>
  <c r="C1183" i="4"/>
  <c r="B1183" i="4"/>
  <c r="A1183" i="4"/>
  <c r="H1182" i="4"/>
  <c r="G1182" i="4"/>
  <c r="F1182" i="4"/>
  <c r="E1182" i="4"/>
  <c r="D1182" i="4"/>
  <c r="C1182" i="4"/>
  <c r="B1182" i="4"/>
  <c r="A1182" i="4"/>
  <c r="H1181" i="4"/>
  <c r="G1181" i="4"/>
  <c r="F1181" i="4"/>
  <c r="E1181" i="4"/>
  <c r="D1181" i="4"/>
  <c r="C1181" i="4"/>
  <c r="B1181" i="4"/>
  <c r="A1181" i="4"/>
  <c r="H1180" i="4"/>
  <c r="G1180" i="4"/>
  <c r="F1180" i="4"/>
  <c r="E1180" i="4"/>
  <c r="D1180" i="4"/>
  <c r="C1180" i="4"/>
  <c r="B1180" i="4"/>
  <c r="A1180" i="4"/>
  <c r="H1179" i="4"/>
  <c r="G1179" i="4"/>
  <c r="F1179" i="4"/>
  <c r="E1179" i="4"/>
  <c r="D1179" i="4"/>
  <c r="C1179" i="4"/>
  <c r="B1179" i="4"/>
  <c r="A1179" i="4"/>
  <c r="H1178" i="4"/>
  <c r="G1178" i="4"/>
  <c r="F1178" i="4"/>
  <c r="E1178" i="4"/>
  <c r="D1178" i="4"/>
  <c r="C1178" i="4"/>
  <c r="B1178" i="4"/>
  <c r="A1178" i="4"/>
  <c r="H1177" i="4"/>
  <c r="G1177" i="4"/>
  <c r="F1177" i="4"/>
  <c r="E1177" i="4"/>
  <c r="D1177" i="4"/>
  <c r="C1177" i="4"/>
  <c r="B1177" i="4"/>
  <c r="A1177" i="4"/>
  <c r="H1176" i="4"/>
  <c r="G1176" i="4"/>
  <c r="F1176" i="4"/>
  <c r="E1176" i="4"/>
  <c r="D1176" i="4"/>
  <c r="C1176" i="4"/>
  <c r="B1176" i="4"/>
  <c r="A1176" i="4"/>
  <c r="H1175" i="4"/>
  <c r="G1175" i="4"/>
  <c r="F1175" i="4"/>
  <c r="E1175" i="4"/>
  <c r="D1175" i="4"/>
  <c r="C1175" i="4"/>
  <c r="B1175" i="4"/>
  <c r="A1175" i="4"/>
  <c r="H1174" i="4"/>
  <c r="G1174" i="4"/>
  <c r="F1174" i="4"/>
  <c r="E1174" i="4"/>
  <c r="D1174" i="4"/>
  <c r="C1174" i="4"/>
  <c r="B1174" i="4"/>
  <c r="A1174" i="4"/>
  <c r="H1173" i="4"/>
  <c r="G1173" i="4"/>
  <c r="F1173" i="4"/>
  <c r="E1173" i="4"/>
  <c r="D1173" i="4"/>
  <c r="C1173" i="4"/>
  <c r="B1173" i="4"/>
  <c r="A1173" i="4"/>
  <c r="H1172" i="4"/>
  <c r="G1172" i="4"/>
  <c r="F1172" i="4"/>
  <c r="E1172" i="4"/>
  <c r="D1172" i="4"/>
  <c r="C1172" i="4"/>
  <c r="B1172" i="4"/>
  <c r="A1172" i="4"/>
  <c r="H1171" i="4"/>
  <c r="G1171" i="4"/>
  <c r="F1171" i="4"/>
  <c r="E1171" i="4"/>
  <c r="D1171" i="4"/>
  <c r="C1171" i="4"/>
  <c r="B1171" i="4"/>
  <c r="A1171" i="4"/>
  <c r="H1170" i="4"/>
  <c r="G1170" i="4"/>
  <c r="F1170" i="4"/>
  <c r="E1170" i="4"/>
  <c r="D1170" i="4"/>
  <c r="C1170" i="4"/>
  <c r="B1170" i="4"/>
  <c r="A1170" i="4"/>
  <c r="H1169" i="4"/>
  <c r="G1169" i="4"/>
  <c r="F1169" i="4"/>
  <c r="E1169" i="4"/>
  <c r="D1169" i="4"/>
  <c r="C1169" i="4"/>
  <c r="B1169" i="4"/>
  <c r="A1169" i="4"/>
  <c r="H1168" i="4"/>
  <c r="G1168" i="4"/>
  <c r="F1168" i="4"/>
  <c r="E1168" i="4"/>
  <c r="D1168" i="4"/>
  <c r="C1168" i="4"/>
  <c r="B1168" i="4"/>
  <c r="A1168" i="4"/>
  <c r="H1167" i="4"/>
  <c r="G1167" i="4"/>
  <c r="F1167" i="4"/>
  <c r="E1167" i="4"/>
  <c r="D1167" i="4"/>
  <c r="C1167" i="4"/>
  <c r="B1167" i="4"/>
  <c r="A1167" i="4"/>
  <c r="H1166" i="4"/>
  <c r="G1166" i="4"/>
  <c r="F1166" i="4"/>
  <c r="E1166" i="4"/>
  <c r="D1166" i="4"/>
  <c r="C1166" i="4"/>
  <c r="B1166" i="4"/>
  <c r="A1166" i="4"/>
  <c r="H1165" i="4"/>
  <c r="G1165" i="4"/>
  <c r="F1165" i="4"/>
  <c r="E1165" i="4"/>
  <c r="D1165" i="4"/>
  <c r="C1165" i="4"/>
  <c r="B1165" i="4"/>
  <c r="A1165" i="4"/>
  <c r="H1164" i="4"/>
  <c r="G1164" i="4"/>
  <c r="F1164" i="4"/>
  <c r="E1164" i="4"/>
  <c r="D1164" i="4"/>
  <c r="C1164" i="4"/>
  <c r="B1164" i="4"/>
  <c r="A1164" i="4"/>
  <c r="H1163" i="4"/>
  <c r="G1163" i="4"/>
  <c r="F1163" i="4"/>
  <c r="E1163" i="4"/>
  <c r="D1163" i="4"/>
  <c r="C1163" i="4"/>
  <c r="B1163" i="4"/>
  <c r="A1163" i="4"/>
  <c r="H1162" i="4"/>
  <c r="G1162" i="4"/>
  <c r="F1162" i="4"/>
  <c r="E1162" i="4"/>
  <c r="D1162" i="4"/>
  <c r="C1162" i="4"/>
  <c r="B1162" i="4"/>
  <c r="A1162" i="4"/>
  <c r="H1161" i="4"/>
  <c r="G1161" i="4"/>
  <c r="F1161" i="4"/>
  <c r="E1161" i="4"/>
  <c r="D1161" i="4"/>
  <c r="C1161" i="4"/>
  <c r="B1161" i="4"/>
  <c r="A1161" i="4"/>
  <c r="H1160" i="4"/>
  <c r="G1160" i="4"/>
  <c r="F1160" i="4"/>
  <c r="E1160" i="4"/>
  <c r="D1160" i="4"/>
  <c r="C1160" i="4"/>
  <c r="B1160" i="4"/>
  <c r="A1160" i="4"/>
  <c r="H1159" i="4"/>
  <c r="G1159" i="4"/>
  <c r="F1159" i="4"/>
  <c r="E1159" i="4"/>
  <c r="D1159" i="4"/>
  <c r="C1159" i="4"/>
  <c r="B1159" i="4"/>
  <c r="A1159" i="4"/>
  <c r="H1158" i="4"/>
  <c r="G1158" i="4"/>
  <c r="F1158" i="4"/>
  <c r="E1158" i="4"/>
  <c r="D1158" i="4"/>
  <c r="C1158" i="4"/>
  <c r="B1158" i="4"/>
  <c r="A1158" i="4"/>
  <c r="H1157" i="4"/>
  <c r="G1157" i="4"/>
  <c r="F1157" i="4"/>
  <c r="E1157" i="4"/>
  <c r="D1157" i="4"/>
  <c r="C1157" i="4"/>
  <c r="B1157" i="4"/>
  <c r="A1157" i="4"/>
  <c r="H1156" i="4"/>
  <c r="G1156" i="4"/>
  <c r="F1156" i="4"/>
  <c r="E1156" i="4"/>
  <c r="D1156" i="4"/>
  <c r="C1156" i="4"/>
  <c r="B1156" i="4"/>
  <c r="A1156" i="4"/>
  <c r="H1155" i="4"/>
  <c r="G1155" i="4"/>
  <c r="F1155" i="4"/>
  <c r="E1155" i="4"/>
  <c r="D1155" i="4"/>
  <c r="C1155" i="4"/>
  <c r="B1155" i="4"/>
  <c r="A1155" i="4"/>
  <c r="H1154" i="4"/>
  <c r="G1154" i="4"/>
  <c r="F1154" i="4"/>
  <c r="E1154" i="4"/>
  <c r="D1154" i="4"/>
  <c r="C1154" i="4"/>
  <c r="B1154" i="4"/>
  <c r="A1154" i="4"/>
  <c r="H1153" i="4"/>
  <c r="G1153" i="4"/>
  <c r="F1153" i="4"/>
  <c r="E1153" i="4"/>
  <c r="D1153" i="4"/>
  <c r="C1153" i="4"/>
  <c r="B1153" i="4"/>
  <c r="A1153" i="4"/>
  <c r="H1152" i="4"/>
  <c r="G1152" i="4"/>
  <c r="F1152" i="4"/>
  <c r="E1152" i="4"/>
  <c r="D1152" i="4"/>
  <c r="C1152" i="4"/>
  <c r="B1152" i="4"/>
  <c r="A1152" i="4"/>
  <c r="H1151" i="4"/>
  <c r="G1151" i="4"/>
  <c r="F1151" i="4"/>
  <c r="E1151" i="4"/>
  <c r="D1151" i="4"/>
  <c r="C1151" i="4"/>
  <c r="B1151" i="4"/>
  <c r="A1151" i="4"/>
  <c r="H1150" i="4"/>
  <c r="G1150" i="4"/>
  <c r="F1150" i="4"/>
  <c r="E1150" i="4"/>
  <c r="D1150" i="4"/>
  <c r="C1150" i="4"/>
  <c r="B1150" i="4"/>
  <c r="A1150" i="4"/>
  <c r="H1149" i="4"/>
  <c r="G1149" i="4"/>
  <c r="F1149" i="4"/>
  <c r="E1149" i="4"/>
  <c r="D1149" i="4"/>
  <c r="C1149" i="4"/>
  <c r="B1149" i="4"/>
  <c r="A1149" i="4"/>
  <c r="H1148" i="4"/>
  <c r="G1148" i="4"/>
  <c r="F1148" i="4"/>
  <c r="E1148" i="4"/>
  <c r="D1148" i="4"/>
  <c r="C1148" i="4"/>
  <c r="B1148" i="4"/>
  <c r="A1148" i="4"/>
  <c r="H1147" i="4"/>
  <c r="G1147" i="4"/>
  <c r="F1147" i="4"/>
  <c r="E1147" i="4"/>
  <c r="D1147" i="4"/>
  <c r="C1147" i="4"/>
  <c r="B1147" i="4"/>
  <c r="A1147" i="4"/>
  <c r="H1146" i="4"/>
  <c r="G1146" i="4"/>
  <c r="F1146" i="4"/>
  <c r="E1146" i="4"/>
  <c r="D1146" i="4"/>
  <c r="C1146" i="4"/>
  <c r="B1146" i="4"/>
  <c r="A1146" i="4"/>
  <c r="H1145" i="4"/>
  <c r="G1145" i="4"/>
  <c r="F1145" i="4"/>
  <c r="E1145" i="4"/>
  <c r="D1145" i="4"/>
  <c r="C1145" i="4"/>
  <c r="B1145" i="4"/>
  <c r="A1145" i="4"/>
  <c r="H1144" i="4"/>
  <c r="G1144" i="4"/>
  <c r="F1144" i="4"/>
  <c r="E1144" i="4"/>
  <c r="D1144" i="4"/>
  <c r="C1144" i="4"/>
  <c r="B1144" i="4"/>
  <c r="A1144" i="4"/>
  <c r="H1143" i="4"/>
  <c r="G1143" i="4"/>
  <c r="F1143" i="4"/>
  <c r="E1143" i="4"/>
  <c r="D1143" i="4"/>
  <c r="C1143" i="4"/>
  <c r="B1143" i="4"/>
  <c r="A1143" i="4"/>
  <c r="H1142" i="4"/>
  <c r="G1142" i="4"/>
  <c r="F1142" i="4"/>
  <c r="E1142" i="4"/>
  <c r="D1142" i="4"/>
  <c r="C1142" i="4"/>
  <c r="B1142" i="4"/>
  <c r="A1142" i="4"/>
  <c r="H1141" i="4"/>
  <c r="G1141" i="4"/>
  <c r="F1141" i="4"/>
  <c r="E1141" i="4"/>
  <c r="D1141" i="4"/>
  <c r="C1141" i="4"/>
  <c r="B1141" i="4"/>
  <c r="A1141" i="4"/>
  <c r="H1140" i="4"/>
  <c r="G1140" i="4"/>
  <c r="F1140" i="4"/>
  <c r="E1140" i="4"/>
  <c r="D1140" i="4"/>
  <c r="C1140" i="4"/>
  <c r="B1140" i="4"/>
  <c r="A1140" i="4"/>
  <c r="H1139" i="4"/>
  <c r="G1139" i="4"/>
  <c r="F1139" i="4"/>
  <c r="E1139" i="4"/>
  <c r="D1139" i="4"/>
  <c r="C1139" i="4"/>
  <c r="B1139" i="4"/>
  <c r="A1139" i="4"/>
  <c r="H1138" i="4"/>
  <c r="G1138" i="4"/>
  <c r="F1138" i="4"/>
  <c r="E1138" i="4"/>
  <c r="D1138" i="4"/>
  <c r="C1138" i="4"/>
  <c r="B1138" i="4"/>
  <c r="A1138" i="4"/>
  <c r="H1137" i="4"/>
  <c r="G1137" i="4"/>
  <c r="F1137" i="4"/>
  <c r="E1137" i="4"/>
  <c r="D1137" i="4"/>
  <c r="C1137" i="4"/>
  <c r="B1137" i="4"/>
  <c r="A1137" i="4"/>
  <c r="H1136" i="4"/>
  <c r="G1136" i="4"/>
  <c r="F1136" i="4"/>
  <c r="E1136" i="4"/>
  <c r="D1136" i="4"/>
  <c r="C1136" i="4"/>
  <c r="B1136" i="4"/>
  <c r="A1136" i="4"/>
  <c r="H1135" i="4"/>
  <c r="G1135" i="4"/>
  <c r="F1135" i="4"/>
  <c r="E1135" i="4"/>
  <c r="D1135" i="4"/>
  <c r="C1135" i="4"/>
  <c r="B1135" i="4"/>
  <c r="A1135" i="4"/>
  <c r="H1134" i="4"/>
  <c r="G1134" i="4"/>
  <c r="F1134" i="4"/>
  <c r="E1134" i="4"/>
  <c r="D1134" i="4"/>
  <c r="C1134" i="4"/>
  <c r="B1134" i="4"/>
  <c r="A1134" i="4"/>
  <c r="H1133" i="4"/>
  <c r="G1133" i="4"/>
  <c r="F1133" i="4"/>
  <c r="E1133" i="4"/>
  <c r="D1133" i="4"/>
  <c r="C1133" i="4"/>
  <c r="B1133" i="4"/>
  <c r="A1133" i="4"/>
  <c r="H1132" i="4"/>
  <c r="G1132" i="4"/>
  <c r="F1132" i="4"/>
  <c r="E1132" i="4"/>
  <c r="D1132" i="4"/>
  <c r="C1132" i="4"/>
  <c r="B1132" i="4"/>
  <c r="A1132" i="4"/>
  <c r="H1131" i="4"/>
  <c r="G1131" i="4"/>
  <c r="F1131" i="4"/>
  <c r="E1131" i="4"/>
  <c r="D1131" i="4"/>
  <c r="C1131" i="4"/>
  <c r="B1131" i="4"/>
  <c r="A1131" i="4"/>
  <c r="H1130" i="4"/>
  <c r="G1130" i="4"/>
  <c r="F1130" i="4"/>
  <c r="E1130" i="4"/>
  <c r="D1130" i="4"/>
  <c r="C1130" i="4"/>
  <c r="B1130" i="4"/>
  <c r="A1130" i="4"/>
  <c r="H1129" i="4"/>
  <c r="G1129" i="4"/>
  <c r="F1129" i="4"/>
  <c r="E1129" i="4"/>
  <c r="D1129" i="4"/>
  <c r="C1129" i="4"/>
  <c r="B1129" i="4"/>
  <c r="A1129" i="4"/>
  <c r="H1128" i="4"/>
  <c r="G1128" i="4"/>
  <c r="F1128" i="4"/>
  <c r="E1128" i="4"/>
  <c r="D1128" i="4"/>
  <c r="C1128" i="4"/>
  <c r="B1128" i="4"/>
  <c r="A1128" i="4"/>
  <c r="H1127" i="4"/>
  <c r="G1127" i="4"/>
  <c r="F1127" i="4"/>
  <c r="E1127" i="4"/>
  <c r="D1127" i="4"/>
  <c r="C1127" i="4"/>
  <c r="B1127" i="4"/>
  <c r="A1127" i="4"/>
  <c r="H1126" i="4"/>
  <c r="G1126" i="4"/>
  <c r="F1126" i="4"/>
  <c r="E1126" i="4"/>
  <c r="D1126" i="4"/>
  <c r="C1126" i="4"/>
  <c r="B1126" i="4"/>
  <c r="A1126" i="4"/>
  <c r="H1125" i="4"/>
  <c r="G1125" i="4"/>
  <c r="F1125" i="4"/>
  <c r="E1125" i="4"/>
  <c r="D1125" i="4"/>
  <c r="C1125" i="4"/>
  <c r="B1125" i="4"/>
  <c r="A1125" i="4"/>
  <c r="H1124" i="4"/>
  <c r="G1124" i="4"/>
  <c r="F1124" i="4"/>
  <c r="E1124" i="4"/>
  <c r="D1124" i="4"/>
  <c r="C1124" i="4"/>
  <c r="B1124" i="4"/>
  <c r="A1124" i="4"/>
  <c r="H1123" i="4"/>
  <c r="G1123" i="4"/>
  <c r="F1123" i="4"/>
  <c r="E1123" i="4"/>
  <c r="D1123" i="4"/>
  <c r="C1123" i="4"/>
  <c r="B1123" i="4"/>
  <c r="A1123" i="4"/>
  <c r="H1122" i="4"/>
  <c r="G1122" i="4"/>
  <c r="F1122" i="4"/>
  <c r="E1122" i="4"/>
  <c r="D1122" i="4"/>
  <c r="C1122" i="4"/>
  <c r="B1122" i="4"/>
  <c r="A1122" i="4"/>
  <c r="H1121" i="4"/>
  <c r="G1121" i="4"/>
  <c r="F1121" i="4"/>
  <c r="E1121" i="4"/>
  <c r="D1121" i="4"/>
  <c r="C1121" i="4"/>
  <c r="B1121" i="4"/>
  <c r="A1121" i="4"/>
  <c r="H1120" i="4"/>
  <c r="G1120" i="4"/>
  <c r="F1120" i="4"/>
  <c r="E1120" i="4"/>
  <c r="D1120" i="4"/>
  <c r="C1120" i="4"/>
  <c r="B1120" i="4"/>
  <c r="A1120" i="4"/>
  <c r="H1119" i="4"/>
  <c r="G1119" i="4"/>
  <c r="F1119" i="4"/>
  <c r="E1119" i="4"/>
  <c r="D1119" i="4"/>
  <c r="C1119" i="4"/>
  <c r="B1119" i="4"/>
  <c r="A1119" i="4"/>
  <c r="H1118" i="4"/>
  <c r="G1118" i="4"/>
  <c r="F1118" i="4"/>
  <c r="E1118" i="4"/>
  <c r="D1118" i="4"/>
  <c r="C1118" i="4"/>
  <c r="B1118" i="4"/>
  <c r="A1118" i="4"/>
  <c r="H1117" i="4"/>
  <c r="G1117" i="4"/>
  <c r="F1117" i="4"/>
  <c r="E1117" i="4"/>
  <c r="D1117" i="4"/>
  <c r="C1117" i="4"/>
  <c r="B1117" i="4"/>
  <c r="A1117" i="4"/>
  <c r="H1116" i="4"/>
  <c r="G1116" i="4"/>
  <c r="F1116" i="4"/>
  <c r="E1116" i="4"/>
  <c r="D1116" i="4"/>
  <c r="C1116" i="4"/>
  <c r="B1116" i="4"/>
  <c r="A1116" i="4"/>
  <c r="H1115" i="4"/>
  <c r="G1115" i="4"/>
  <c r="F1115" i="4"/>
  <c r="E1115" i="4"/>
  <c r="D1115" i="4"/>
  <c r="C1115" i="4"/>
  <c r="B1115" i="4"/>
  <c r="A1115" i="4"/>
  <c r="H1114" i="4"/>
  <c r="G1114" i="4"/>
  <c r="F1114" i="4"/>
  <c r="E1114" i="4"/>
  <c r="D1114" i="4"/>
  <c r="C1114" i="4"/>
  <c r="B1114" i="4"/>
  <c r="A1114" i="4"/>
  <c r="H1113" i="4"/>
  <c r="G1113" i="4"/>
  <c r="F1113" i="4"/>
  <c r="E1113" i="4"/>
  <c r="D1113" i="4"/>
  <c r="C1113" i="4"/>
  <c r="B1113" i="4"/>
  <c r="A1113" i="4"/>
  <c r="H1112" i="4"/>
  <c r="G1112" i="4"/>
  <c r="F1112" i="4"/>
  <c r="E1112" i="4"/>
  <c r="D1112" i="4"/>
  <c r="C1112" i="4"/>
  <c r="B1112" i="4"/>
  <c r="A1112" i="4"/>
  <c r="H1111" i="4"/>
  <c r="G1111" i="4"/>
  <c r="F1111" i="4"/>
  <c r="E1111" i="4"/>
  <c r="D1111" i="4"/>
  <c r="C1111" i="4"/>
  <c r="B1111" i="4"/>
  <c r="A1111" i="4"/>
  <c r="H1110" i="4"/>
  <c r="G1110" i="4"/>
  <c r="F1110" i="4"/>
  <c r="E1110" i="4"/>
  <c r="D1110" i="4"/>
  <c r="C1110" i="4"/>
  <c r="B1110" i="4"/>
  <c r="A1110" i="4"/>
  <c r="H1109" i="4"/>
  <c r="G1109" i="4"/>
  <c r="F1109" i="4"/>
  <c r="E1109" i="4"/>
  <c r="D1109" i="4"/>
  <c r="C1109" i="4"/>
  <c r="B1109" i="4"/>
  <c r="A1109" i="4"/>
  <c r="H1108" i="4"/>
  <c r="G1108" i="4"/>
  <c r="F1108" i="4"/>
  <c r="E1108" i="4"/>
  <c r="D1108" i="4"/>
  <c r="C1108" i="4"/>
  <c r="B1108" i="4"/>
  <c r="A1108" i="4"/>
  <c r="H1107" i="4"/>
  <c r="G1107" i="4"/>
  <c r="F1107" i="4"/>
  <c r="E1107" i="4"/>
  <c r="D1107" i="4"/>
  <c r="C1107" i="4"/>
  <c r="B1107" i="4"/>
  <c r="A1107" i="4"/>
  <c r="H1106" i="4"/>
  <c r="G1106" i="4"/>
  <c r="F1106" i="4"/>
  <c r="E1106" i="4"/>
  <c r="D1106" i="4"/>
  <c r="C1106" i="4"/>
  <c r="B1106" i="4"/>
  <c r="A1106" i="4"/>
  <c r="H1105" i="4"/>
  <c r="G1105" i="4"/>
  <c r="F1105" i="4"/>
  <c r="E1105" i="4"/>
  <c r="D1105" i="4"/>
  <c r="C1105" i="4"/>
  <c r="B1105" i="4"/>
  <c r="A1105" i="4"/>
  <c r="H1104" i="4"/>
  <c r="G1104" i="4"/>
  <c r="F1104" i="4"/>
  <c r="E1104" i="4"/>
  <c r="D1104" i="4"/>
  <c r="C1104" i="4"/>
  <c r="B1104" i="4"/>
  <c r="A1104" i="4"/>
  <c r="H1103" i="4"/>
  <c r="G1103" i="4"/>
  <c r="F1103" i="4"/>
  <c r="E1103" i="4"/>
  <c r="D1103" i="4"/>
  <c r="C1103" i="4"/>
  <c r="B1103" i="4"/>
  <c r="A1103" i="4"/>
  <c r="H1102" i="4"/>
  <c r="G1102" i="4"/>
  <c r="F1102" i="4"/>
  <c r="E1102" i="4"/>
  <c r="D1102" i="4"/>
  <c r="C1102" i="4"/>
  <c r="B1102" i="4"/>
  <c r="A1102" i="4"/>
  <c r="H1101" i="4"/>
  <c r="G1101" i="4"/>
  <c r="F1101" i="4"/>
  <c r="E1101" i="4"/>
  <c r="D1101" i="4"/>
  <c r="C1101" i="4"/>
  <c r="B1101" i="4"/>
  <c r="A1101" i="4"/>
  <c r="H1100" i="4"/>
  <c r="G1100" i="4"/>
  <c r="F1100" i="4"/>
  <c r="E1100" i="4"/>
  <c r="D1100" i="4"/>
  <c r="C1100" i="4"/>
  <c r="B1100" i="4"/>
  <c r="A1100" i="4"/>
  <c r="H1099" i="4"/>
  <c r="G1099" i="4"/>
  <c r="F1099" i="4"/>
  <c r="E1099" i="4"/>
  <c r="D1099" i="4"/>
  <c r="C1099" i="4"/>
  <c r="B1099" i="4"/>
  <c r="A1099" i="4"/>
  <c r="H1098" i="4"/>
  <c r="G1098" i="4"/>
  <c r="F1098" i="4"/>
  <c r="E1098" i="4"/>
  <c r="D1098" i="4"/>
  <c r="C1098" i="4"/>
  <c r="B1098" i="4"/>
  <c r="A1098" i="4"/>
  <c r="H1097" i="4"/>
  <c r="G1097" i="4"/>
  <c r="F1097" i="4"/>
  <c r="E1097" i="4"/>
  <c r="D1097" i="4"/>
  <c r="C1097" i="4"/>
  <c r="B1097" i="4"/>
  <c r="A1097" i="4"/>
  <c r="H1096" i="4"/>
  <c r="G1096" i="4"/>
  <c r="F1096" i="4"/>
  <c r="E1096" i="4"/>
  <c r="D1096" i="4"/>
  <c r="C1096" i="4"/>
  <c r="B1096" i="4"/>
  <c r="A1096" i="4"/>
  <c r="H1095" i="4"/>
  <c r="G1095" i="4"/>
  <c r="F1095" i="4"/>
  <c r="E1095" i="4"/>
  <c r="D1095" i="4"/>
  <c r="C1095" i="4"/>
  <c r="B1095" i="4"/>
  <c r="A1095" i="4"/>
  <c r="H1094" i="4"/>
  <c r="G1094" i="4"/>
  <c r="F1094" i="4"/>
  <c r="E1094" i="4"/>
  <c r="D1094" i="4"/>
  <c r="C1094" i="4"/>
  <c r="B1094" i="4"/>
  <c r="A1094" i="4"/>
  <c r="H1093" i="4"/>
  <c r="G1093" i="4"/>
  <c r="F1093" i="4"/>
  <c r="E1093" i="4"/>
  <c r="D1093" i="4"/>
  <c r="C1093" i="4"/>
  <c r="B1093" i="4"/>
  <c r="A1093" i="4"/>
  <c r="H1092" i="4"/>
  <c r="G1092" i="4"/>
  <c r="F1092" i="4"/>
  <c r="E1092" i="4"/>
  <c r="D1092" i="4"/>
  <c r="C1092" i="4"/>
  <c r="B1092" i="4"/>
  <c r="A1092" i="4"/>
  <c r="H1091" i="4"/>
  <c r="G1091" i="4"/>
  <c r="F1091" i="4"/>
  <c r="E1091" i="4"/>
  <c r="D1091" i="4"/>
  <c r="C1091" i="4"/>
  <c r="B1091" i="4"/>
  <c r="A1091" i="4"/>
  <c r="H1090" i="4"/>
  <c r="G1090" i="4"/>
  <c r="F1090" i="4"/>
  <c r="E1090" i="4"/>
  <c r="D1090" i="4"/>
  <c r="C1090" i="4"/>
  <c r="B1090" i="4"/>
  <c r="A1090" i="4"/>
  <c r="H1089" i="4"/>
  <c r="G1089" i="4"/>
  <c r="F1089" i="4"/>
  <c r="E1089" i="4"/>
  <c r="D1089" i="4"/>
  <c r="C1089" i="4"/>
  <c r="B1089" i="4"/>
  <c r="A1089" i="4"/>
  <c r="H1088" i="4"/>
  <c r="G1088" i="4"/>
  <c r="F1088" i="4"/>
  <c r="E1088" i="4"/>
  <c r="D1088" i="4"/>
  <c r="C1088" i="4"/>
  <c r="B1088" i="4"/>
  <c r="A1088" i="4"/>
  <c r="H1087" i="4"/>
  <c r="G1087" i="4"/>
  <c r="F1087" i="4"/>
  <c r="E1087" i="4"/>
  <c r="D1087" i="4"/>
  <c r="C1087" i="4"/>
  <c r="B1087" i="4"/>
  <c r="A1087" i="4"/>
  <c r="H1086" i="4"/>
  <c r="G1086" i="4"/>
  <c r="F1086" i="4"/>
  <c r="E1086" i="4"/>
  <c r="D1086" i="4"/>
  <c r="C1086" i="4"/>
  <c r="B1086" i="4"/>
  <c r="A1086" i="4"/>
  <c r="H1085" i="4"/>
  <c r="G1085" i="4"/>
  <c r="F1085" i="4"/>
  <c r="E1085" i="4"/>
  <c r="D1085" i="4"/>
  <c r="C1085" i="4"/>
  <c r="B1085" i="4"/>
  <c r="A1085" i="4"/>
  <c r="H1084" i="4"/>
  <c r="G1084" i="4"/>
  <c r="F1084" i="4"/>
  <c r="E1084" i="4"/>
  <c r="D1084" i="4"/>
  <c r="C1084" i="4"/>
  <c r="B1084" i="4"/>
  <c r="A1084" i="4"/>
  <c r="H1083" i="4"/>
  <c r="G1083" i="4"/>
  <c r="F1083" i="4"/>
  <c r="E1083" i="4"/>
  <c r="D1083" i="4"/>
  <c r="C1083" i="4"/>
  <c r="B1083" i="4"/>
  <c r="A1083" i="4"/>
  <c r="H1082" i="4"/>
  <c r="G1082" i="4"/>
  <c r="F1082" i="4"/>
  <c r="E1082" i="4"/>
  <c r="D1082" i="4"/>
  <c r="C1082" i="4"/>
  <c r="B1082" i="4"/>
  <c r="A1082" i="4"/>
  <c r="H1081" i="4"/>
  <c r="G1081" i="4"/>
  <c r="F1081" i="4"/>
  <c r="E1081" i="4"/>
  <c r="D1081" i="4"/>
  <c r="C1081" i="4"/>
  <c r="B1081" i="4"/>
  <c r="A1081" i="4"/>
  <c r="H1080" i="4"/>
  <c r="G1080" i="4"/>
  <c r="F1080" i="4"/>
  <c r="E1080" i="4"/>
  <c r="D1080" i="4"/>
  <c r="C1080" i="4"/>
  <c r="B1080" i="4"/>
  <c r="A1080" i="4"/>
  <c r="H1079" i="4"/>
  <c r="G1079" i="4"/>
  <c r="F1079" i="4"/>
  <c r="E1079" i="4"/>
  <c r="D1079" i="4"/>
  <c r="C1079" i="4"/>
  <c r="B1079" i="4"/>
  <c r="A1079" i="4"/>
  <c r="H1078" i="4"/>
  <c r="G1078" i="4"/>
  <c r="F1078" i="4"/>
  <c r="E1078" i="4"/>
  <c r="D1078" i="4"/>
  <c r="C1078" i="4"/>
  <c r="B1078" i="4"/>
  <c r="A1078" i="4"/>
  <c r="H1077" i="4"/>
  <c r="G1077" i="4"/>
  <c r="F1077" i="4"/>
  <c r="E1077" i="4"/>
  <c r="D1077" i="4"/>
  <c r="C1077" i="4"/>
  <c r="B1077" i="4"/>
  <c r="A1077" i="4"/>
  <c r="H1076" i="4"/>
  <c r="G1076" i="4"/>
  <c r="F1076" i="4"/>
  <c r="E1076" i="4"/>
  <c r="D1076" i="4"/>
  <c r="C1076" i="4"/>
  <c r="B1076" i="4"/>
  <c r="A1076" i="4"/>
  <c r="H1075" i="4"/>
  <c r="G1075" i="4"/>
  <c r="F1075" i="4"/>
  <c r="E1075" i="4"/>
  <c r="D1075" i="4"/>
  <c r="C1075" i="4"/>
  <c r="B1075" i="4"/>
  <c r="A1075" i="4"/>
  <c r="H1074" i="4"/>
  <c r="G1074" i="4"/>
  <c r="F1074" i="4"/>
  <c r="E1074" i="4"/>
  <c r="D1074" i="4"/>
  <c r="C1074" i="4"/>
  <c r="B1074" i="4"/>
  <c r="A1074" i="4"/>
  <c r="H1073" i="4"/>
  <c r="G1073" i="4"/>
  <c r="F1073" i="4"/>
  <c r="E1073" i="4"/>
  <c r="D1073" i="4"/>
  <c r="C1073" i="4"/>
  <c r="B1073" i="4"/>
  <c r="A1073" i="4"/>
  <c r="H1072" i="4"/>
  <c r="G1072" i="4"/>
  <c r="F1072" i="4"/>
  <c r="E1072" i="4"/>
  <c r="D1072" i="4"/>
  <c r="C1072" i="4"/>
  <c r="B1072" i="4"/>
  <c r="A1072" i="4"/>
  <c r="H1071" i="4"/>
  <c r="G1071" i="4"/>
  <c r="F1071" i="4"/>
  <c r="E1071" i="4"/>
  <c r="D1071" i="4"/>
  <c r="C1071" i="4"/>
  <c r="B1071" i="4"/>
  <c r="A1071" i="4"/>
  <c r="H1070" i="4"/>
  <c r="G1070" i="4"/>
  <c r="F1070" i="4"/>
  <c r="E1070" i="4"/>
  <c r="D1070" i="4"/>
  <c r="C1070" i="4"/>
  <c r="B1070" i="4"/>
  <c r="A1070" i="4"/>
  <c r="H1069" i="4"/>
  <c r="G1069" i="4"/>
  <c r="F1069" i="4"/>
  <c r="E1069" i="4"/>
  <c r="D1069" i="4"/>
  <c r="C1069" i="4"/>
  <c r="B1069" i="4"/>
  <c r="A1069" i="4"/>
  <c r="H1068" i="4"/>
  <c r="G1068" i="4"/>
  <c r="F1068" i="4"/>
  <c r="E1068" i="4"/>
  <c r="D1068" i="4"/>
  <c r="C1068" i="4"/>
  <c r="B1068" i="4"/>
  <c r="A1068" i="4"/>
  <c r="H1067" i="4"/>
  <c r="G1067" i="4"/>
  <c r="F1067" i="4"/>
  <c r="E1067" i="4"/>
  <c r="D1067" i="4"/>
  <c r="C1067" i="4"/>
  <c r="B1067" i="4"/>
  <c r="A1067" i="4"/>
  <c r="H1066" i="4"/>
  <c r="G1066" i="4"/>
  <c r="F1066" i="4"/>
  <c r="E1066" i="4"/>
  <c r="D1066" i="4"/>
  <c r="C1066" i="4"/>
  <c r="B1066" i="4"/>
  <c r="A1066" i="4"/>
  <c r="H1065" i="4"/>
  <c r="G1065" i="4"/>
  <c r="F1065" i="4"/>
  <c r="E1065" i="4"/>
  <c r="D1065" i="4"/>
  <c r="C1065" i="4"/>
  <c r="B1065" i="4"/>
  <c r="A1065" i="4"/>
  <c r="H1064" i="4"/>
  <c r="G1064" i="4"/>
  <c r="F1064" i="4"/>
  <c r="E1064" i="4"/>
  <c r="D1064" i="4"/>
  <c r="C1064" i="4"/>
  <c r="B1064" i="4"/>
  <c r="A1064" i="4"/>
  <c r="H1063" i="4"/>
  <c r="G1063" i="4"/>
  <c r="F1063" i="4"/>
  <c r="E1063" i="4"/>
  <c r="D1063" i="4"/>
  <c r="C1063" i="4"/>
  <c r="B1063" i="4"/>
  <c r="A1063" i="4"/>
  <c r="H1062" i="4"/>
  <c r="G1062" i="4"/>
  <c r="F1062" i="4"/>
  <c r="E1062" i="4"/>
  <c r="D1062" i="4"/>
  <c r="C1062" i="4"/>
  <c r="B1062" i="4"/>
  <c r="A1062" i="4"/>
  <c r="H1061" i="4"/>
  <c r="G1061" i="4"/>
  <c r="F1061" i="4"/>
  <c r="E1061" i="4"/>
  <c r="D1061" i="4"/>
  <c r="C1061" i="4"/>
  <c r="B1061" i="4"/>
  <c r="A1061" i="4"/>
  <c r="H1060" i="4"/>
  <c r="G1060" i="4"/>
  <c r="F1060" i="4"/>
  <c r="E1060" i="4"/>
  <c r="D1060" i="4"/>
  <c r="C1060" i="4"/>
  <c r="B1060" i="4"/>
  <c r="A1060" i="4"/>
  <c r="H1059" i="4"/>
  <c r="G1059" i="4"/>
  <c r="F1059" i="4"/>
  <c r="E1059" i="4"/>
  <c r="D1059" i="4"/>
  <c r="C1059" i="4"/>
  <c r="B1059" i="4"/>
  <c r="A1059" i="4"/>
  <c r="H1058" i="4"/>
  <c r="G1058" i="4"/>
  <c r="F1058" i="4"/>
  <c r="E1058" i="4"/>
  <c r="D1058" i="4"/>
  <c r="C1058" i="4"/>
  <c r="B1058" i="4"/>
  <c r="A1058" i="4"/>
  <c r="H1057" i="4"/>
  <c r="G1057" i="4"/>
  <c r="F1057" i="4"/>
  <c r="E1057" i="4"/>
  <c r="D1057" i="4"/>
  <c r="C1057" i="4"/>
  <c r="B1057" i="4"/>
  <c r="A1057" i="4"/>
  <c r="H1056" i="4"/>
  <c r="G1056" i="4"/>
  <c r="F1056" i="4"/>
  <c r="E1056" i="4"/>
  <c r="D1056" i="4"/>
  <c r="C1056" i="4"/>
  <c r="B1056" i="4"/>
  <c r="A1056" i="4"/>
  <c r="H1055" i="4"/>
  <c r="G1055" i="4"/>
  <c r="F1055" i="4"/>
  <c r="E1055" i="4"/>
  <c r="D1055" i="4"/>
  <c r="C1055" i="4"/>
  <c r="B1055" i="4"/>
  <c r="A1055" i="4"/>
  <c r="H1054" i="4"/>
  <c r="G1054" i="4"/>
  <c r="F1054" i="4"/>
  <c r="E1054" i="4"/>
  <c r="D1054" i="4"/>
  <c r="C1054" i="4"/>
  <c r="B1054" i="4"/>
  <c r="A1054" i="4"/>
  <c r="H1053" i="4"/>
  <c r="G1053" i="4"/>
  <c r="F1053" i="4"/>
  <c r="E1053" i="4"/>
  <c r="D1053" i="4"/>
  <c r="C1053" i="4"/>
  <c r="B1053" i="4"/>
  <c r="A1053" i="4"/>
  <c r="H1052" i="4"/>
  <c r="G1052" i="4"/>
  <c r="F1052" i="4"/>
  <c r="E1052" i="4"/>
  <c r="D1052" i="4"/>
  <c r="C1052" i="4"/>
  <c r="B1052" i="4"/>
  <c r="A1052" i="4"/>
  <c r="H1051" i="4"/>
  <c r="G1051" i="4"/>
  <c r="F1051" i="4"/>
  <c r="E1051" i="4"/>
  <c r="D1051" i="4"/>
  <c r="C1051" i="4"/>
  <c r="B1051" i="4"/>
  <c r="A1051" i="4"/>
  <c r="H1050" i="4"/>
  <c r="G1050" i="4"/>
  <c r="F1050" i="4"/>
  <c r="E1050" i="4"/>
  <c r="D1050" i="4"/>
  <c r="C1050" i="4"/>
  <c r="B1050" i="4"/>
  <c r="A1050" i="4"/>
  <c r="H1049" i="4"/>
  <c r="G1049" i="4"/>
  <c r="F1049" i="4"/>
  <c r="E1049" i="4"/>
  <c r="D1049" i="4"/>
  <c r="C1049" i="4"/>
  <c r="B1049" i="4"/>
  <c r="A1049" i="4"/>
  <c r="H1048" i="4"/>
  <c r="G1048" i="4"/>
  <c r="F1048" i="4"/>
  <c r="E1048" i="4"/>
  <c r="D1048" i="4"/>
  <c r="C1048" i="4"/>
  <c r="B1048" i="4"/>
  <c r="A1048" i="4"/>
  <c r="H1047" i="4"/>
  <c r="G1047" i="4"/>
  <c r="F1047" i="4"/>
  <c r="E1047" i="4"/>
  <c r="D1047" i="4"/>
  <c r="C1047" i="4"/>
  <c r="B1047" i="4"/>
  <c r="A1047" i="4"/>
  <c r="H1046" i="4"/>
  <c r="G1046" i="4"/>
  <c r="F1046" i="4"/>
  <c r="E1046" i="4"/>
  <c r="D1046" i="4"/>
  <c r="C1046" i="4"/>
  <c r="B1046" i="4"/>
  <c r="A1046" i="4"/>
  <c r="H1045" i="4"/>
  <c r="G1045" i="4"/>
  <c r="F1045" i="4"/>
  <c r="E1045" i="4"/>
  <c r="D1045" i="4"/>
  <c r="C1045" i="4"/>
  <c r="B1045" i="4"/>
  <c r="A1045" i="4"/>
  <c r="H1044" i="4"/>
  <c r="G1044" i="4"/>
  <c r="F1044" i="4"/>
  <c r="E1044" i="4"/>
  <c r="D1044" i="4"/>
  <c r="C1044" i="4"/>
  <c r="B1044" i="4"/>
  <c r="A1044" i="4"/>
  <c r="H1043" i="4"/>
  <c r="G1043" i="4"/>
  <c r="F1043" i="4"/>
  <c r="E1043" i="4"/>
  <c r="D1043" i="4"/>
  <c r="C1043" i="4"/>
  <c r="B1043" i="4"/>
  <c r="A1043" i="4"/>
  <c r="H1042" i="4"/>
  <c r="G1042" i="4"/>
  <c r="F1042" i="4"/>
  <c r="E1042" i="4"/>
  <c r="D1042" i="4"/>
  <c r="C1042" i="4"/>
  <c r="B1042" i="4"/>
  <c r="A1042" i="4"/>
  <c r="H1041" i="4"/>
  <c r="G1041" i="4"/>
  <c r="F1041" i="4"/>
  <c r="E1041" i="4"/>
  <c r="D1041" i="4"/>
  <c r="C1041" i="4"/>
  <c r="B1041" i="4"/>
  <c r="A1041" i="4"/>
  <c r="H1040" i="4"/>
  <c r="G1040" i="4"/>
  <c r="F1040" i="4"/>
  <c r="E1040" i="4"/>
  <c r="D1040" i="4"/>
  <c r="C1040" i="4"/>
  <c r="B1040" i="4"/>
  <c r="A1040" i="4"/>
  <c r="H1039" i="4"/>
  <c r="G1039" i="4"/>
  <c r="F1039" i="4"/>
  <c r="E1039" i="4"/>
  <c r="D1039" i="4"/>
  <c r="C1039" i="4"/>
  <c r="B1039" i="4"/>
  <c r="A1039" i="4"/>
  <c r="H1038" i="4"/>
  <c r="G1038" i="4"/>
  <c r="F1038" i="4"/>
  <c r="E1038" i="4"/>
  <c r="D1038" i="4"/>
  <c r="C1038" i="4"/>
  <c r="B1038" i="4"/>
  <c r="A1038" i="4"/>
  <c r="H1037" i="4"/>
  <c r="G1037" i="4"/>
  <c r="F1037" i="4"/>
  <c r="E1037" i="4"/>
  <c r="D1037" i="4"/>
  <c r="C1037" i="4"/>
  <c r="B1037" i="4"/>
  <c r="A1037" i="4"/>
  <c r="H1036" i="4"/>
  <c r="G1036" i="4"/>
  <c r="F1036" i="4"/>
  <c r="E1036" i="4"/>
  <c r="D1036" i="4"/>
  <c r="C1036" i="4"/>
  <c r="B1036" i="4"/>
  <c r="A1036" i="4"/>
  <c r="H1035" i="4"/>
  <c r="G1035" i="4"/>
  <c r="F1035" i="4"/>
  <c r="E1035" i="4"/>
  <c r="D1035" i="4"/>
  <c r="C1035" i="4"/>
  <c r="B1035" i="4"/>
  <c r="A1035" i="4"/>
  <c r="H1034" i="4"/>
  <c r="G1034" i="4"/>
  <c r="F1034" i="4"/>
  <c r="E1034" i="4"/>
  <c r="D1034" i="4"/>
  <c r="C1034" i="4"/>
  <c r="B1034" i="4"/>
  <c r="A1034" i="4"/>
  <c r="H1033" i="4"/>
  <c r="G1033" i="4"/>
  <c r="F1033" i="4"/>
  <c r="E1033" i="4"/>
  <c r="D1033" i="4"/>
  <c r="C1033" i="4"/>
  <c r="B1033" i="4"/>
  <c r="A1033" i="4"/>
  <c r="H1032" i="4"/>
  <c r="G1032" i="4"/>
  <c r="F1032" i="4"/>
  <c r="E1032" i="4"/>
  <c r="D1032" i="4"/>
  <c r="C1032" i="4"/>
  <c r="B1032" i="4"/>
  <c r="A1032" i="4"/>
  <c r="H1031" i="4"/>
  <c r="G1031" i="4"/>
  <c r="F1031" i="4"/>
  <c r="E1031" i="4"/>
  <c r="D1031" i="4"/>
  <c r="C1031" i="4"/>
  <c r="B1031" i="4"/>
  <c r="A1031" i="4"/>
  <c r="H1030" i="4"/>
  <c r="G1030" i="4"/>
  <c r="F1030" i="4"/>
  <c r="E1030" i="4"/>
  <c r="D1030" i="4"/>
  <c r="C1030" i="4"/>
  <c r="B1030" i="4"/>
  <c r="A1030" i="4"/>
  <c r="H1029" i="4"/>
  <c r="G1029" i="4"/>
  <c r="F1029" i="4"/>
  <c r="E1029" i="4"/>
  <c r="D1029" i="4"/>
  <c r="C1029" i="4"/>
  <c r="B1029" i="4"/>
  <c r="A1029" i="4"/>
  <c r="H1028" i="4"/>
  <c r="G1028" i="4"/>
  <c r="F1028" i="4"/>
  <c r="E1028" i="4"/>
  <c r="D1028" i="4"/>
  <c r="C1028" i="4"/>
  <c r="B1028" i="4"/>
  <c r="A1028" i="4"/>
  <c r="H1027" i="4"/>
  <c r="G1027" i="4"/>
  <c r="F1027" i="4"/>
  <c r="E1027" i="4"/>
  <c r="D1027" i="4"/>
  <c r="C1027" i="4"/>
  <c r="B1027" i="4"/>
  <c r="A1027" i="4"/>
  <c r="H1026" i="4"/>
  <c r="G1026" i="4"/>
  <c r="F1026" i="4"/>
  <c r="E1026" i="4"/>
  <c r="D1026" i="4"/>
  <c r="C1026" i="4"/>
  <c r="B1026" i="4"/>
  <c r="A1026" i="4"/>
  <c r="H1025" i="4"/>
  <c r="G1025" i="4"/>
  <c r="F1025" i="4"/>
  <c r="E1025" i="4"/>
  <c r="D1025" i="4"/>
  <c r="C1025" i="4"/>
  <c r="B1025" i="4"/>
  <c r="A1025" i="4"/>
  <c r="H1024" i="4"/>
  <c r="G1024" i="4"/>
  <c r="F1024" i="4"/>
  <c r="E1024" i="4"/>
  <c r="D1024" i="4"/>
  <c r="C1024" i="4"/>
  <c r="B1024" i="4"/>
  <c r="A1024" i="4"/>
  <c r="H1023" i="4"/>
  <c r="G1023" i="4"/>
  <c r="F1023" i="4"/>
  <c r="E1023" i="4"/>
  <c r="D1023" i="4"/>
  <c r="C1023" i="4"/>
  <c r="B1023" i="4"/>
  <c r="A1023" i="4"/>
  <c r="H1022" i="4"/>
  <c r="G1022" i="4"/>
  <c r="F1022" i="4"/>
  <c r="E1022" i="4"/>
  <c r="D1022" i="4"/>
  <c r="C1022" i="4"/>
  <c r="B1022" i="4"/>
  <c r="A1022" i="4"/>
  <c r="H1021" i="4"/>
  <c r="G1021" i="4"/>
  <c r="F1021" i="4"/>
  <c r="E1021" i="4"/>
  <c r="D1021" i="4"/>
  <c r="C1021" i="4"/>
  <c r="B1021" i="4"/>
  <c r="A1021" i="4"/>
  <c r="H1020" i="4"/>
  <c r="G1020" i="4"/>
  <c r="F1020" i="4"/>
  <c r="E1020" i="4"/>
  <c r="D1020" i="4"/>
  <c r="C1020" i="4"/>
  <c r="B1020" i="4"/>
  <c r="A1020" i="4"/>
  <c r="H1019" i="4"/>
  <c r="G1019" i="4"/>
  <c r="F1019" i="4"/>
  <c r="E1019" i="4"/>
  <c r="D1019" i="4"/>
  <c r="C1019" i="4"/>
  <c r="B1019" i="4"/>
  <c r="A1019" i="4"/>
  <c r="H1018" i="4"/>
  <c r="G1018" i="4"/>
  <c r="F1018" i="4"/>
  <c r="E1018" i="4"/>
  <c r="D1018" i="4"/>
  <c r="C1018" i="4"/>
  <c r="B1018" i="4"/>
  <c r="A1018" i="4"/>
  <c r="H1017" i="4"/>
  <c r="G1017" i="4"/>
  <c r="F1017" i="4"/>
  <c r="E1017" i="4"/>
  <c r="D1017" i="4"/>
  <c r="C1017" i="4"/>
  <c r="B1017" i="4"/>
  <c r="A1017" i="4"/>
  <c r="H1016" i="4"/>
  <c r="G1016" i="4"/>
  <c r="F1016" i="4"/>
  <c r="E1016" i="4"/>
  <c r="D1016" i="4"/>
  <c r="C1016" i="4"/>
  <c r="B1016" i="4"/>
  <c r="A1016" i="4"/>
  <c r="H1015" i="4"/>
  <c r="G1015" i="4"/>
  <c r="F1015" i="4"/>
  <c r="E1015" i="4"/>
  <c r="D1015" i="4"/>
  <c r="C1015" i="4"/>
  <c r="B1015" i="4"/>
  <c r="A1015" i="4"/>
  <c r="H1014" i="4"/>
  <c r="G1014" i="4"/>
  <c r="F1014" i="4"/>
  <c r="E1014" i="4"/>
  <c r="D1014" i="4"/>
  <c r="C1014" i="4"/>
  <c r="B1014" i="4"/>
  <c r="A1014" i="4"/>
  <c r="H1013" i="4"/>
  <c r="G1013" i="4"/>
  <c r="F1013" i="4"/>
  <c r="E1013" i="4"/>
  <c r="D1013" i="4"/>
  <c r="C1013" i="4"/>
  <c r="B1013" i="4"/>
  <c r="A1013" i="4"/>
  <c r="H1012" i="4"/>
  <c r="G1012" i="4"/>
  <c r="F1012" i="4"/>
  <c r="E1012" i="4"/>
  <c r="D1012" i="4"/>
  <c r="C1012" i="4"/>
  <c r="B1012" i="4"/>
  <c r="A1012" i="4"/>
  <c r="H1011" i="4"/>
  <c r="G1011" i="4"/>
  <c r="F1011" i="4"/>
  <c r="E1011" i="4"/>
  <c r="D1011" i="4"/>
  <c r="C1011" i="4"/>
  <c r="B1011" i="4"/>
  <c r="A1011" i="4"/>
  <c r="H1010" i="4"/>
  <c r="G1010" i="4"/>
  <c r="F1010" i="4"/>
  <c r="E1010" i="4"/>
  <c r="D1010" i="4"/>
  <c r="C1010" i="4"/>
  <c r="B1010" i="4"/>
  <c r="A1010" i="4"/>
  <c r="H1009" i="4"/>
  <c r="G1009" i="4"/>
  <c r="F1009" i="4"/>
  <c r="E1009" i="4"/>
  <c r="D1009" i="4"/>
  <c r="C1009" i="4"/>
  <c r="B1009" i="4"/>
  <c r="A1009" i="4"/>
  <c r="H1008" i="4"/>
  <c r="G1008" i="4"/>
  <c r="F1008" i="4"/>
  <c r="E1008" i="4"/>
  <c r="D1008" i="4"/>
  <c r="C1008" i="4"/>
  <c r="B1008" i="4"/>
  <c r="A1008" i="4"/>
  <c r="H1007" i="4"/>
  <c r="G1007" i="4"/>
  <c r="F1007" i="4"/>
  <c r="E1007" i="4"/>
  <c r="D1007" i="4"/>
  <c r="C1007" i="4"/>
  <c r="B1007" i="4"/>
  <c r="A1007" i="4"/>
  <c r="H1006" i="4"/>
  <c r="G1006" i="4"/>
  <c r="F1006" i="4"/>
  <c r="E1006" i="4"/>
  <c r="D1006" i="4"/>
  <c r="C1006" i="4"/>
  <c r="B1006" i="4"/>
  <c r="A1006" i="4"/>
  <c r="H1005" i="4"/>
  <c r="G1005" i="4"/>
  <c r="F1005" i="4"/>
  <c r="E1005" i="4"/>
  <c r="D1005" i="4"/>
  <c r="C1005" i="4"/>
  <c r="B1005" i="4"/>
  <c r="A1005" i="4"/>
  <c r="H1004" i="4"/>
  <c r="G1004" i="4"/>
  <c r="F1004" i="4"/>
  <c r="E1004" i="4"/>
  <c r="D1004" i="4"/>
  <c r="C1004" i="4"/>
  <c r="B1004" i="4"/>
  <c r="A1004" i="4"/>
  <c r="H1003" i="4"/>
  <c r="G1003" i="4"/>
  <c r="F1003" i="4"/>
  <c r="E1003" i="4"/>
  <c r="D1003" i="4"/>
  <c r="C1003" i="4"/>
  <c r="B1003" i="4"/>
  <c r="A1003" i="4"/>
  <c r="H1002" i="4"/>
  <c r="G1002" i="4"/>
  <c r="F1002" i="4"/>
  <c r="E1002" i="4"/>
  <c r="D1002" i="4"/>
  <c r="C1002" i="4"/>
  <c r="B1002" i="4"/>
  <c r="A1002" i="4"/>
  <c r="H1001" i="4"/>
  <c r="G1001" i="4"/>
  <c r="F1001" i="4"/>
  <c r="E1001" i="4"/>
  <c r="D1001" i="4"/>
  <c r="C1001" i="4"/>
  <c r="B1001" i="4"/>
  <c r="A1001" i="4"/>
  <c r="H1000" i="4"/>
  <c r="G1000" i="4"/>
  <c r="F1000" i="4"/>
  <c r="E1000" i="4"/>
  <c r="D1000" i="4"/>
  <c r="C1000" i="4"/>
  <c r="B1000" i="4"/>
  <c r="A1000" i="4"/>
  <c r="H999" i="4"/>
  <c r="G999" i="4"/>
  <c r="F999" i="4"/>
  <c r="E999" i="4"/>
  <c r="D999" i="4"/>
  <c r="C999" i="4"/>
  <c r="B999" i="4"/>
  <c r="A999" i="4"/>
  <c r="H998" i="4"/>
  <c r="G998" i="4"/>
  <c r="F998" i="4"/>
  <c r="E998" i="4"/>
  <c r="D998" i="4"/>
  <c r="C998" i="4"/>
  <c r="B998" i="4"/>
  <c r="A998" i="4"/>
  <c r="H997" i="4"/>
  <c r="G997" i="4"/>
  <c r="F997" i="4"/>
  <c r="E997" i="4"/>
  <c r="D997" i="4"/>
  <c r="C997" i="4"/>
  <c r="B997" i="4"/>
  <c r="A997" i="4"/>
  <c r="H996" i="4"/>
  <c r="G996" i="4"/>
  <c r="F996" i="4"/>
  <c r="E996" i="4"/>
  <c r="D996" i="4"/>
  <c r="C996" i="4"/>
  <c r="B996" i="4"/>
  <c r="A996" i="4"/>
  <c r="H995" i="4"/>
  <c r="G995" i="4"/>
  <c r="F995" i="4"/>
  <c r="E995" i="4"/>
  <c r="D995" i="4"/>
  <c r="C995" i="4"/>
  <c r="B995" i="4"/>
  <c r="A995" i="4"/>
  <c r="H994" i="4"/>
  <c r="G994" i="4"/>
  <c r="F994" i="4"/>
  <c r="E994" i="4"/>
  <c r="D994" i="4"/>
  <c r="C994" i="4"/>
  <c r="B994" i="4"/>
  <c r="A994" i="4"/>
  <c r="H993" i="4"/>
  <c r="G993" i="4"/>
  <c r="F993" i="4"/>
  <c r="E993" i="4"/>
  <c r="D993" i="4"/>
  <c r="C993" i="4"/>
  <c r="B993" i="4"/>
  <c r="A993" i="4"/>
  <c r="H992" i="4"/>
  <c r="G992" i="4"/>
  <c r="F992" i="4"/>
  <c r="E992" i="4"/>
  <c r="D992" i="4"/>
  <c r="C992" i="4"/>
  <c r="B992" i="4"/>
  <c r="A992" i="4"/>
  <c r="H991" i="4"/>
  <c r="G991" i="4"/>
  <c r="F991" i="4"/>
  <c r="E991" i="4"/>
  <c r="D991" i="4"/>
  <c r="C991" i="4"/>
  <c r="B991" i="4"/>
  <c r="A991" i="4"/>
  <c r="H990" i="4"/>
  <c r="G990" i="4"/>
  <c r="F990" i="4"/>
  <c r="E990" i="4"/>
  <c r="D990" i="4"/>
  <c r="C990" i="4"/>
  <c r="B990" i="4"/>
  <c r="A990" i="4"/>
  <c r="H989" i="4"/>
  <c r="G989" i="4"/>
  <c r="F989" i="4"/>
  <c r="E989" i="4"/>
  <c r="D989" i="4"/>
  <c r="C989" i="4"/>
  <c r="B989" i="4"/>
  <c r="A989" i="4"/>
  <c r="H988" i="4"/>
  <c r="G988" i="4"/>
  <c r="F988" i="4"/>
  <c r="E988" i="4"/>
  <c r="D988" i="4"/>
  <c r="C988" i="4"/>
  <c r="B988" i="4"/>
  <c r="A988" i="4"/>
  <c r="H987" i="4"/>
  <c r="G987" i="4"/>
  <c r="F987" i="4"/>
  <c r="E987" i="4"/>
  <c r="D987" i="4"/>
  <c r="C987" i="4"/>
  <c r="B987" i="4"/>
  <c r="A987" i="4"/>
  <c r="H986" i="4"/>
  <c r="G986" i="4"/>
  <c r="F986" i="4"/>
  <c r="E986" i="4"/>
  <c r="D986" i="4"/>
  <c r="C986" i="4"/>
  <c r="B986" i="4"/>
  <c r="A986" i="4"/>
  <c r="H985" i="4"/>
  <c r="G985" i="4"/>
  <c r="F985" i="4"/>
  <c r="E985" i="4"/>
  <c r="D985" i="4"/>
  <c r="C985" i="4"/>
  <c r="B985" i="4"/>
  <c r="A985" i="4"/>
  <c r="H984" i="4"/>
  <c r="G984" i="4"/>
  <c r="F984" i="4"/>
  <c r="E984" i="4"/>
  <c r="D984" i="4"/>
  <c r="C984" i="4"/>
  <c r="B984" i="4"/>
  <c r="A984" i="4"/>
  <c r="H983" i="4"/>
  <c r="G983" i="4"/>
  <c r="F983" i="4"/>
  <c r="E983" i="4"/>
  <c r="D983" i="4"/>
  <c r="C983" i="4"/>
  <c r="B983" i="4"/>
  <c r="A983" i="4"/>
  <c r="H982" i="4"/>
  <c r="G982" i="4"/>
  <c r="F982" i="4"/>
  <c r="E982" i="4"/>
  <c r="D982" i="4"/>
  <c r="C982" i="4"/>
  <c r="B982" i="4"/>
  <c r="A982" i="4"/>
  <c r="H981" i="4"/>
  <c r="G981" i="4"/>
  <c r="F981" i="4"/>
  <c r="E981" i="4"/>
  <c r="D981" i="4"/>
  <c r="C981" i="4"/>
  <c r="B981" i="4"/>
  <c r="A981" i="4"/>
  <c r="H980" i="4"/>
  <c r="G980" i="4"/>
  <c r="F980" i="4"/>
  <c r="E980" i="4"/>
  <c r="D980" i="4"/>
  <c r="C980" i="4"/>
  <c r="B980" i="4"/>
  <c r="A980" i="4"/>
  <c r="H979" i="4"/>
  <c r="G979" i="4"/>
  <c r="F979" i="4"/>
  <c r="E979" i="4"/>
  <c r="D979" i="4"/>
  <c r="C979" i="4"/>
  <c r="B979" i="4"/>
  <c r="A979" i="4"/>
  <c r="H978" i="4"/>
  <c r="G978" i="4"/>
  <c r="F978" i="4"/>
  <c r="E978" i="4"/>
  <c r="D978" i="4"/>
  <c r="C978" i="4"/>
  <c r="B978" i="4"/>
  <c r="A978" i="4"/>
  <c r="H977" i="4"/>
  <c r="G977" i="4"/>
  <c r="F977" i="4"/>
  <c r="E977" i="4"/>
  <c r="D977" i="4"/>
  <c r="C977" i="4"/>
  <c r="B977" i="4"/>
  <c r="A977" i="4"/>
  <c r="H976" i="4"/>
  <c r="G976" i="4"/>
  <c r="F976" i="4"/>
  <c r="E976" i="4"/>
  <c r="D976" i="4"/>
  <c r="C976" i="4"/>
  <c r="B976" i="4"/>
  <c r="A976" i="4"/>
  <c r="H975" i="4"/>
  <c r="G975" i="4"/>
  <c r="F975" i="4"/>
  <c r="E975" i="4"/>
  <c r="D975" i="4"/>
  <c r="C975" i="4"/>
  <c r="B975" i="4"/>
  <c r="A975" i="4"/>
  <c r="H974" i="4"/>
  <c r="G974" i="4"/>
  <c r="F974" i="4"/>
  <c r="E974" i="4"/>
  <c r="D974" i="4"/>
  <c r="C974" i="4"/>
  <c r="B974" i="4"/>
  <c r="A974" i="4"/>
  <c r="H973" i="4"/>
  <c r="G973" i="4"/>
  <c r="F973" i="4"/>
  <c r="E973" i="4"/>
  <c r="D973" i="4"/>
  <c r="C973" i="4"/>
  <c r="B973" i="4"/>
  <c r="A973" i="4"/>
  <c r="H972" i="4"/>
  <c r="G972" i="4"/>
  <c r="F972" i="4"/>
  <c r="E972" i="4"/>
  <c r="D972" i="4"/>
  <c r="C972" i="4"/>
  <c r="B972" i="4"/>
  <c r="A972" i="4"/>
  <c r="H971" i="4"/>
  <c r="G971" i="4"/>
  <c r="F971" i="4"/>
  <c r="E971" i="4"/>
  <c r="D971" i="4"/>
  <c r="C971" i="4"/>
  <c r="B971" i="4"/>
  <c r="A971" i="4"/>
  <c r="H970" i="4"/>
  <c r="G970" i="4"/>
  <c r="F970" i="4"/>
  <c r="E970" i="4"/>
  <c r="D970" i="4"/>
  <c r="C970" i="4"/>
  <c r="B970" i="4"/>
  <c r="A970" i="4"/>
  <c r="H969" i="4"/>
  <c r="G969" i="4"/>
  <c r="F969" i="4"/>
  <c r="E969" i="4"/>
  <c r="D969" i="4"/>
  <c r="C969" i="4"/>
  <c r="B969" i="4"/>
  <c r="A969" i="4"/>
  <c r="H968" i="4"/>
  <c r="G968" i="4"/>
  <c r="F968" i="4"/>
  <c r="E968" i="4"/>
  <c r="D968" i="4"/>
  <c r="C968" i="4"/>
  <c r="B968" i="4"/>
  <c r="A968" i="4"/>
  <c r="H967" i="4"/>
  <c r="G967" i="4"/>
  <c r="F967" i="4"/>
  <c r="E967" i="4"/>
  <c r="D967" i="4"/>
  <c r="C967" i="4"/>
  <c r="B967" i="4"/>
  <c r="A967" i="4"/>
  <c r="H966" i="4"/>
  <c r="G966" i="4"/>
  <c r="F966" i="4"/>
  <c r="E966" i="4"/>
  <c r="D966" i="4"/>
  <c r="C966" i="4"/>
  <c r="B966" i="4"/>
  <c r="A966" i="4"/>
  <c r="H965" i="4"/>
  <c r="G965" i="4"/>
  <c r="F965" i="4"/>
  <c r="E965" i="4"/>
  <c r="D965" i="4"/>
  <c r="C965" i="4"/>
  <c r="B965" i="4"/>
  <c r="A965" i="4"/>
  <c r="H964" i="4"/>
  <c r="G964" i="4"/>
  <c r="F964" i="4"/>
  <c r="E964" i="4"/>
  <c r="D964" i="4"/>
  <c r="C964" i="4"/>
  <c r="B964" i="4"/>
  <c r="A964" i="4"/>
  <c r="H963" i="4"/>
  <c r="G963" i="4"/>
  <c r="F963" i="4"/>
  <c r="E963" i="4"/>
  <c r="D963" i="4"/>
  <c r="C963" i="4"/>
  <c r="B963" i="4"/>
  <c r="A963" i="4"/>
  <c r="H962" i="4"/>
  <c r="G962" i="4"/>
  <c r="F962" i="4"/>
  <c r="E962" i="4"/>
  <c r="D962" i="4"/>
  <c r="C962" i="4"/>
  <c r="B962" i="4"/>
  <c r="A962" i="4"/>
  <c r="H961" i="4"/>
  <c r="G961" i="4"/>
  <c r="F961" i="4"/>
  <c r="E961" i="4"/>
  <c r="D961" i="4"/>
  <c r="C961" i="4"/>
  <c r="B961" i="4"/>
  <c r="A961" i="4"/>
  <c r="H960" i="4"/>
  <c r="G960" i="4"/>
  <c r="F960" i="4"/>
  <c r="E960" i="4"/>
  <c r="D960" i="4"/>
  <c r="C960" i="4"/>
  <c r="B960" i="4"/>
  <c r="A960" i="4"/>
  <c r="H959" i="4"/>
  <c r="G959" i="4"/>
  <c r="F959" i="4"/>
  <c r="E959" i="4"/>
  <c r="D959" i="4"/>
  <c r="C959" i="4"/>
  <c r="B959" i="4"/>
  <c r="A959" i="4"/>
  <c r="H958" i="4"/>
  <c r="G958" i="4"/>
  <c r="F958" i="4"/>
  <c r="E958" i="4"/>
  <c r="D958" i="4"/>
  <c r="C958" i="4"/>
  <c r="B958" i="4"/>
  <c r="A958" i="4"/>
  <c r="H957" i="4"/>
  <c r="G957" i="4"/>
  <c r="F957" i="4"/>
  <c r="E957" i="4"/>
  <c r="D957" i="4"/>
  <c r="C957" i="4"/>
  <c r="B957" i="4"/>
  <c r="A957" i="4"/>
  <c r="H956" i="4"/>
  <c r="G956" i="4"/>
  <c r="F956" i="4"/>
  <c r="E956" i="4"/>
  <c r="D956" i="4"/>
  <c r="C956" i="4"/>
  <c r="B956" i="4"/>
  <c r="A956" i="4"/>
  <c r="H955" i="4"/>
  <c r="G955" i="4"/>
  <c r="F955" i="4"/>
  <c r="E955" i="4"/>
  <c r="D955" i="4"/>
  <c r="C955" i="4"/>
  <c r="B955" i="4"/>
  <c r="A955" i="4"/>
  <c r="H954" i="4"/>
  <c r="G954" i="4"/>
  <c r="F954" i="4"/>
  <c r="E954" i="4"/>
  <c r="D954" i="4"/>
  <c r="C954" i="4"/>
  <c r="B954" i="4"/>
  <c r="A954" i="4"/>
  <c r="H953" i="4"/>
  <c r="G953" i="4"/>
  <c r="F953" i="4"/>
  <c r="E953" i="4"/>
  <c r="D953" i="4"/>
  <c r="C953" i="4"/>
  <c r="B953" i="4"/>
  <c r="A953" i="4"/>
  <c r="H952" i="4"/>
  <c r="G952" i="4"/>
  <c r="F952" i="4"/>
  <c r="E952" i="4"/>
  <c r="D952" i="4"/>
  <c r="C952" i="4"/>
  <c r="B952" i="4"/>
  <c r="A952" i="4"/>
  <c r="H951" i="4"/>
  <c r="G951" i="4"/>
  <c r="F951" i="4"/>
  <c r="E951" i="4"/>
  <c r="D951" i="4"/>
  <c r="C951" i="4"/>
  <c r="B951" i="4"/>
  <c r="A951" i="4"/>
  <c r="H950" i="4"/>
  <c r="G950" i="4"/>
  <c r="F950" i="4"/>
  <c r="E950" i="4"/>
  <c r="D950" i="4"/>
  <c r="C950" i="4"/>
  <c r="B950" i="4"/>
  <c r="A950" i="4"/>
  <c r="H949" i="4"/>
  <c r="G949" i="4"/>
  <c r="F949" i="4"/>
  <c r="E949" i="4"/>
  <c r="D949" i="4"/>
  <c r="C949" i="4"/>
  <c r="B949" i="4"/>
  <c r="A949" i="4"/>
  <c r="H948" i="4"/>
  <c r="G948" i="4"/>
  <c r="F948" i="4"/>
  <c r="E948" i="4"/>
  <c r="D948" i="4"/>
  <c r="C948" i="4"/>
  <c r="B948" i="4"/>
  <c r="A948" i="4"/>
  <c r="H947" i="4"/>
  <c r="G947" i="4"/>
  <c r="F947" i="4"/>
  <c r="E947" i="4"/>
  <c r="D947" i="4"/>
  <c r="C947" i="4"/>
  <c r="B947" i="4"/>
  <c r="A947" i="4"/>
  <c r="H946" i="4"/>
  <c r="G946" i="4"/>
  <c r="F946" i="4"/>
  <c r="E946" i="4"/>
  <c r="D946" i="4"/>
  <c r="C946" i="4"/>
  <c r="B946" i="4"/>
  <c r="A946" i="4"/>
  <c r="H945" i="4"/>
  <c r="G945" i="4"/>
  <c r="F945" i="4"/>
  <c r="E945" i="4"/>
  <c r="D945" i="4"/>
  <c r="C945" i="4"/>
  <c r="B945" i="4"/>
  <c r="A945" i="4"/>
  <c r="H944" i="4"/>
  <c r="G944" i="4"/>
  <c r="F944" i="4"/>
  <c r="E944" i="4"/>
  <c r="D944" i="4"/>
  <c r="C944" i="4"/>
  <c r="B944" i="4"/>
  <c r="A944" i="4"/>
  <c r="H943" i="4"/>
  <c r="G943" i="4"/>
  <c r="F943" i="4"/>
  <c r="E943" i="4"/>
  <c r="D943" i="4"/>
  <c r="C943" i="4"/>
  <c r="B943" i="4"/>
  <c r="A943" i="4"/>
  <c r="H942" i="4"/>
  <c r="G942" i="4"/>
  <c r="F942" i="4"/>
  <c r="E942" i="4"/>
  <c r="D942" i="4"/>
  <c r="C942" i="4"/>
  <c r="B942" i="4"/>
  <c r="A942" i="4"/>
  <c r="H941" i="4"/>
  <c r="G941" i="4"/>
  <c r="F941" i="4"/>
  <c r="E941" i="4"/>
  <c r="D941" i="4"/>
  <c r="C941" i="4"/>
  <c r="B941" i="4"/>
  <c r="A941" i="4"/>
  <c r="H940" i="4"/>
  <c r="G940" i="4"/>
  <c r="F940" i="4"/>
  <c r="E940" i="4"/>
  <c r="D940" i="4"/>
  <c r="C940" i="4"/>
  <c r="B940" i="4"/>
  <c r="A940" i="4"/>
  <c r="H939" i="4"/>
  <c r="G939" i="4"/>
  <c r="F939" i="4"/>
  <c r="E939" i="4"/>
  <c r="D939" i="4"/>
  <c r="C939" i="4"/>
  <c r="B939" i="4"/>
  <c r="A939" i="4"/>
  <c r="H938" i="4"/>
  <c r="G938" i="4"/>
  <c r="F938" i="4"/>
  <c r="E938" i="4"/>
  <c r="D938" i="4"/>
  <c r="C938" i="4"/>
  <c r="B938" i="4"/>
  <c r="A938" i="4"/>
  <c r="H937" i="4"/>
  <c r="G937" i="4"/>
  <c r="F937" i="4"/>
  <c r="E937" i="4"/>
  <c r="D937" i="4"/>
  <c r="C937" i="4"/>
  <c r="B937" i="4"/>
  <c r="A937" i="4"/>
  <c r="H936" i="4"/>
  <c r="G936" i="4"/>
  <c r="F936" i="4"/>
  <c r="E936" i="4"/>
  <c r="D936" i="4"/>
  <c r="C936" i="4"/>
  <c r="B936" i="4"/>
  <c r="A936" i="4"/>
  <c r="H935" i="4"/>
  <c r="G935" i="4"/>
  <c r="F935" i="4"/>
  <c r="E935" i="4"/>
  <c r="D935" i="4"/>
  <c r="C935" i="4"/>
  <c r="B935" i="4"/>
  <c r="A935" i="4"/>
  <c r="H934" i="4"/>
  <c r="G934" i="4"/>
  <c r="F934" i="4"/>
  <c r="E934" i="4"/>
  <c r="D934" i="4"/>
  <c r="C934" i="4"/>
  <c r="B934" i="4"/>
  <c r="A934" i="4"/>
  <c r="H933" i="4"/>
  <c r="G933" i="4"/>
  <c r="F933" i="4"/>
  <c r="E933" i="4"/>
  <c r="D933" i="4"/>
  <c r="C933" i="4"/>
  <c r="B933" i="4"/>
  <c r="A933" i="4"/>
  <c r="H932" i="4"/>
  <c r="G932" i="4"/>
  <c r="F932" i="4"/>
  <c r="E932" i="4"/>
  <c r="D932" i="4"/>
  <c r="C932" i="4"/>
  <c r="B932" i="4"/>
  <c r="A932" i="4"/>
  <c r="H931" i="4"/>
  <c r="G931" i="4"/>
  <c r="F931" i="4"/>
  <c r="E931" i="4"/>
  <c r="D931" i="4"/>
  <c r="C931" i="4"/>
  <c r="B931" i="4"/>
  <c r="A931" i="4"/>
  <c r="H930" i="4"/>
  <c r="G930" i="4"/>
  <c r="F930" i="4"/>
  <c r="E930" i="4"/>
  <c r="D930" i="4"/>
  <c r="C930" i="4"/>
  <c r="B930" i="4"/>
  <c r="A930" i="4"/>
  <c r="H929" i="4"/>
  <c r="G929" i="4"/>
  <c r="F929" i="4"/>
  <c r="E929" i="4"/>
  <c r="D929" i="4"/>
  <c r="C929" i="4"/>
  <c r="B929" i="4"/>
  <c r="A929" i="4"/>
  <c r="H928" i="4"/>
  <c r="G928" i="4"/>
  <c r="F928" i="4"/>
  <c r="E928" i="4"/>
  <c r="D928" i="4"/>
  <c r="C928" i="4"/>
  <c r="B928" i="4"/>
  <c r="A928" i="4"/>
  <c r="H927" i="4"/>
  <c r="G927" i="4"/>
  <c r="F927" i="4"/>
  <c r="E927" i="4"/>
  <c r="D927" i="4"/>
  <c r="C927" i="4"/>
  <c r="B927" i="4"/>
  <c r="A927" i="4"/>
  <c r="H926" i="4"/>
  <c r="G926" i="4"/>
  <c r="F926" i="4"/>
  <c r="E926" i="4"/>
  <c r="D926" i="4"/>
  <c r="C926" i="4"/>
  <c r="B926" i="4"/>
  <c r="A926" i="4"/>
  <c r="H925" i="4"/>
  <c r="G925" i="4"/>
  <c r="F925" i="4"/>
  <c r="E925" i="4"/>
  <c r="D925" i="4"/>
  <c r="C925" i="4"/>
  <c r="B925" i="4"/>
  <c r="A925" i="4"/>
  <c r="H924" i="4"/>
  <c r="G924" i="4"/>
  <c r="F924" i="4"/>
  <c r="E924" i="4"/>
  <c r="D924" i="4"/>
  <c r="C924" i="4"/>
  <c r="B924" i="4"/>
  <c r="A924" i="4"/>
  <c r="H923" i="4"/>
  <c r="G923" i="4"/>
  <c r="F923" i="4"/>
  <c r="E923" i="4"/>
  <c r="D923" i="4"/>
  <c r="C923" i="4"/>
  <c r="B923" i="4"/>
  <c r="A923" i="4"/>
  <c r="H922" i="4"/>
  <c r="G922" i="4"/>
  <c r="F922" i="4"/>
  <c r="E922" i="4"/>
  <c r="D922" i="4"/>
  <c r="C922" i="4"/>
  <c r="B922" i="4"/>
  <c r="A922" i="4"/>
  <c r="H921" i="4"/>
  <c r="G921" i="4"/>
  <c r="F921" i="4"/>
  <c r="E921" i="4"/>
  <c r="D921" i="4"/>
  <c r="C921" i="4"/>
  <c r="B921" i="4"/>
  <c r="A921" i="4"/>
  <c r="H920" i="4"/>
  <c r="G920" i="4"/>
  <c r="F920" i="4"/>
  <c r="E920" i="4"/>
  <c r="D920" i="4"/>
  <c r="C920" i="4"/>
  <c r="B920" i="4"/>
  <c r="A920" i="4"/>
  <c r="H919" i="4"/>
  <c r="G919" i="4"/>
  <c r="F919" i="4"/>
  <c r="E919" i="4"/>
  <c r="D919" i="4"/>
  <c r="C919" i="4"/>
  <c r="B919" i="4"/>
  <c r="A919" i="4"/>
  <c r="H918" i="4"/>
  <c r="G918" i="4"/>
  <c r="F918" i="4"/>
  <c r="E918" i="4"/>
  <c r="D918" i="4"/>
  <c r="C918" i="4"/>
  <c r="B918" i="4"/>
  <c r="A918" i="4"/>
  <c r="H917" i="4"/>
  <c r="G917" i="4"/>
  <c r="F917" i="4"/>
  <c r="E917" i="4"/>
  <c r="D917" i="4"/>
  <c r="C917" i="4"/>
  <c r="B917" i="4"/>
  <c r="A917" i="4"/>
  <c r="H916" i="4"/>
  <c r="G916" i="4"/>
  <c r="F916" i="4"/>
  <c r="E916" i="4"/>
  <c r="D916" i="4"/>
  <c r="C916" i="4"/>
  <c r="B916" i="4"/>
  <c r="A916" i="4"/>
  <c r="H915" i="4"/>
  <c r="G915" i="4"/>
  <c r="F915" i="4"/>
  <c r="E915" i="4"/>
  <c r="D915" i="4"/>
  <c r="C915" i="4"/>
  <c r="B915" i="4"/>
  <c r="A915" i="4"/>
  <c r="H914" i="4"/>
  <c r="G914" i="4"/>
  <c r="F914" i="4"/>
  <c r="E914" i="4"/>
  <c r="D914" i="4"/>
  <c r="C914" i="4"/>
  <c r="B914" i="4"/>
  <c r="A914" i="4"/>
  <c r="H913" i="4"/>
  <c r="G913" i="4"/>
  <c r="F913" i="4"/>
  <c r="E913" i="4"/>
  <c r="D913" i="4"/>
  <c r="C913" i="4"/>
  <c r="B913" i="4"/>
  <c r="A913" i="4"/>
  <c r="H912" i="4"/>
  <c r="G912" i="4"/>
  <c r="F912" i="4"/>
  <c r="E912" i="4"/>
  <c r="D912" i="4"/>
  <c r="C912" i="4"/>
  <c r="B912" i="4"/>
  <c r="A912" i="4"/>
  <c r="H911" i="4"/>
  <c r="G911" i="4"/>
  <c r="F911" i="4"/>
  <c r="E911" i="4"/>
  <c r="D911" i="4"/>
  <c r="C911" i="4"/>
  <c r="B911" i="4"/>
  <c r="A911" i="4"/>
  <c r="H910" i="4"/>
  <c r="G910" i="4"/>
  <c r="F910" i="4"/>
  <c r="E910" i="4"/>
  <c r="D910" i="4"/>
  <c r="C910" i="4"/>
  <c r="B910" i="4"/>
  <c r="A910" i="4"/>
  <c r="H909" i="4"/>
  <c r="G909" i="4"/>
  <c r="F909" i="4"/>
  <c r="E909" i="4"/>
  <c r="D909" i="4"/>
  <c r="C909" i="4"/>
  <c r="B909" i="4"/>
  <c r="A909" i="4"/>
  <c r="H908" i="4"/>
  <c r="G908" i="4"/>
  <c r="F908" i="4"/>
  <c r="E908" i="4"/>
  <c r="D908" i="4"/>
  <c r="C908" i="4"/>
  <c r="B908" i="4"/>
  <c r="A908" i="4"/>
  <c r="H907" i="4"/>
  <c r="G907" i="4"/>
  <c r="F907" i="4"/>
  <c r="E907" i="4"/>
  <c r="D907" i="4"/>
  <c r="C907" i="4"/>
  <c r="B907" i="4"/>
  <c r="A907" i="4"/>
  <c r="H906" i="4"/>
  <c r="G906" i="4"/>
  <c r="F906" i="4"/>
  <c r="E906" i="4"/>
  <c r="D906" i="4"/>
  <c r="C906" i="4"/>
  <c r="B906" i="4"/>
  <c r="A906" i="4"/>
  <c r="H905" i="4"/>
  <c r="G905" i="4"/>
  <c r="F905" i="4"/>
  <c r="E905" i="4"/>
  <c r="D905" i="4"/>
  <c r="C905" i="4"/>
  <c r="B905" i="4"/>
  <c r="A905" i="4"/>
  <c r="H904" i="4"/>
  <c r="G904" i="4"/>
  <c r="F904" i="4"/>
  <c r="E904" i="4"/>
  <c r="D904" i="4"/>
  <c r="C904" i="4"/>
  <c r="B904" i="4"/>
  <c r="A904" i="4"/>
  <c r="H903" i="4"/>
  <c r="G903" i="4"/>
  <c r="F903" i="4"/>
  <c r="E903" i="4"/>
  <c r="D903" i="4"/>
  <c r="C903" i="4"/>
  <c r="B903" i="4"/>
  <c r="A903" i="4"/>
  <c r="H902" i="4"/>
  <c r="G902" i="4"/>
  <c r="F902" i="4"/>
  <c r="E902" i="4"/>
  <c r="D902" i="4"/>
  <c r="C902" i="4"/>
  <c r="B902" i="4"/>
  <c r="A902" i="4"/>
  <c r="H901" i="4"/>
  <c r="G901" i="4"/>
  <c r="F901" i="4"/>
  <c r="E901" i="4"/>
  <c r="D901" i="4"/>
  <c r="C901" i="4"/>
  <c r="B901" i="4"/>
  <c r="A901" i="4"/>
  <c r="H900" i="4"/>
  <c r="G900" i="4"/>
  <c r="F900" i="4"/>
  <c r="E900" i="4"/>
  <c r="D900" i="4"/>
  <c r="C900" i="4"/>
  <c r="B900" i="4"/>
  <c r="A900" i="4"/>
  <c r="H899" i="4"/>
  <c r="G899" i="4"/>
  <c r="F899" i="4"/>
  <c r="E899" i="4"/>
  <c r="D899" i="4"/>
  <c r="C899" i="4"/>
  <c r="B899" i="4"/>
  <c r="A899" i="4"/>
  <c r="H898" i="4"/>
  <c r="G898" i="4"/>
  <c r="F898" i="4"/>
  <c r="E898" i="4"/>
  <c r="D898" i="4"/>
  <c r="C898" i="4"/>
  <c r="B898" i="4"/>
  <c r="A898" i="4"/>
  <c r="H897" i="4"/>
  <c r="G897" i="4"/>
  <c r="F897" i="4"/>
  <c r="E897" i="4"/>
  <c r="D897" i="4"/>
  <c r="C897" i="4"/>
  <c r="B897" i="4"/>
  <c r="A897" i="4"/>
  <c r="H896" i="4"/>
  <c r="G896" i="4"/>
  <c r="F896" i="4"/>
  <c r="E896" i="4"/>
  <c r="D896" i="4"/>
  <c r="C896" i="4"/>
  <c r="B896" i="4"/>
  <c r="A896" i="4"/>
  <c r="H895" i="4"/>
  <c r="G895" i="4"/>
  <c r="F895" i="4"/>
  <c r="E895" i="4"/>
  <c r="D895" i="4"/>
  <c r="C895" i="4"/>
  <c r="B895" i="4"/>
  <c r="A895" i="4"/>
  <c r="H894" i="4"/>
  <c r="G894" i="4"/>
  <c r="F894" i="4"/>
  <c r="E894" i="4"/>
  <c r="D894" i="4"/>
  <c r="C894" i="4"/>
  <c r="B894" i="4"/>
  <c r="A894" i="4"/>
  <c r="H893" i="4"/>
  <c r="G893" i="4"/>
  <c r="F893" i="4"/>
  <c r="E893" i="4"/>
  <c r="D893" i="4"/>
  <c r="C893" i="4"/>
  <c r="B893" i="4"/>
  <c r="A893" i="4"/>
  <c r="H892" i="4"/>
  <c r="G892" i="4"/>
  <c r="F892" i="4"/>
  <c r="E892" i="4"/>
  <c r="D892" i="4"/>
  <c r="C892" i="4"/>
  <c r="B892" i="4"/>
  <c r="A892" i="4"/>
  <c r="H891" i="4"/>
  <c r="G891" i="4"/>
  <c r="F891" i="4"/>
  <c r="E891" i="4"/>
  <c r="D891" i="4"/>
  <c r="C891" i="4"/>
  <c r="B891" i="4"/>
  <c r="A891" i="4"/>
  <c r="H890" i="4"/>
  <c r="G890" i="4"/>
  <c r="F890" i="4"/>
  <c r="E890" i="4"/>
  <c r="D890" i="4"/>
  <c r="C890" i="4"/>
  <c r="B890" i="4"/>
  <c r="A890" i="4"/>
  <c r="H889" i="4"/>
  <c r="G889" i="4"/>
  <c r="F889" i="4"/>
  <c r="E889" i="4"/>
  <c r="D889" i="4"/>
  <c r="C889" i="4"/>
  <c r="B889" i="4"/>
  <c r="A889" i="4"/>
  <c r="H888" i="4"/>
  <c r="G888" i="4"/>
  <c r="F888" i="4"/>
  <c r="E888" i="4"/>
  <c r="D888" i="4"/>
  <c r="C888" i="4"/>
  <c r="B888" i="4"/>
  <c r="A888" i="4"/>
  <c r="H887" i="4"/>
  <c r="G887" i="4"/>
  <c r="F887" i="4"/>
  <c r="E887" i="4"/>
  <c r="D887" i="4"/>
  <c r="C887" i="4"/>
  <c r="B887" i="4"/>
  <c r="A887" i="4"/>
  <c r="H886" i="4"/>
  <c r="G886" i="4"/>
  <c r="F886" i="4"/>
  <c r="E886" i="4"/>
  <c r="D886" i="4"/>
  <c r="C886" i="4"/>
  <c r="B886" i="4"/>
  <c r="A886" i="4"/>
  <c r="H885" i="4"/>
  <c r="G885" i="4"/>
  <c r="F885" i="4"/>
  <c r="E885" i="4"/>
  <c r="D885" i="4"/>
  <c r="C885" i="4"/>
  <c r="B885" i="4"/>
  <c r="A885" i="4"/>
  <c r="H884" i="4"/>
  <c r="G884" i="4"/>
  <c r="F884" i="4"/>
  <c r="E884" i="4"/>
  <c r="D884" i="4"/>
  <c r="C884" i="4"/>
  <c r="B884" i="4"/>
  <c r="A884" i="4"/>
  <c r="H883" i="4"/>
  <c r="G883" i="4"/>
  <c r="F883" i="4"/>
  <c r="E883" i="4"/>
  <c r="D883" i="4"/>
  <c r="C883" i="4"/>
  <c r="B883" i="4"/>
  <c r="A883" i="4"/>
  <c r="H882" i="4"/>
  <c r="G882" i="4"/>
  <c r="F882" i="4"/>
  <c r="E882" i="4"/>
  <c r="D882" i="4"/>
  <c r="C882" i="4"/>
  <c r="B882" i="4"/>
  <c r="A882" i="4"/>
  <c r="H881" i="4"/>
  <c r="G881" i="4"/>
  <c r="F881" i="4"/>
  <c r="E881" i="4"/>
  <c r="D881" i="4"/>
  <c r="C881" i="4"/>
  <c r="B881" i="4"/>
  <c r="A881" i="4"/>
  <c r="H880" i="4"/>
  <c r="G880" i="4"/>
  <c r="F880" i="4"/>
  <c r="E880" i="4"/>
  <c r="D880" i="4"/>
  <c r="C880" i="4"/>
  <c r="B880" i="4"/>
  <c r="A880" i="4"/>
  <c r="H879" i="4"/>
  <c r="G879" i="4"/>
  <c r="F879" i="4"/>
  <c r="E879" i="4"/>
  <c r="D879" i="4"/>
  <c r="C879" i="4"/>
  <c r="B879" i="4"/>
  <c r="A879" i="4"/>
  <c r="H878" i="4"/>
  <c r="G878" i="4"/>
  <c r="F878" i="4"/>
  <c r="E878" i="4"/>
  <c r="D878" i="4"/>
  <c r="C878" i="4"/>
  <c r="B878" i="4"/>
  <c r="A878" i="4"/>
  <c r="H877" i="4"/>
  <c r="G877" i="4"/>
  <c r="F877" i="4"/>
  <c r="E877" i="4"/>
  <c r="D877" i="4"/>
  <c r="C877" i="4"/>
  <c r="B877" i="4"/>
  <c r="A877" i="4"/>
  <c r="H876" i="4"/>
  <c r="G876" i="4"/>
  <c r="F876" i="4"/>
  <c r="E876" i="4"/>
  <c r="D876" i="4"/>
  <c r="C876" i="4"/>
  <c r="B876" i="4"/>
  <c r="A876" i="4"/>
  <c r="H875" i="4"/>
  <c r="G875" i="4"/>
  <c r="F875" i="4"/>
  <c r="E875" i="4"/>
  <c r="D875" i="4"/>
  <c r="C875" i="4"/>
  <c r="B875" i="4"/>
  <c r="A875" i="4"/>
  <c r="H874" i="4"/>
  <c r="G874" i="4"/>
  <c r="F874" i="4"/>
  <c r="E874" i="4"/>
  <c r="D874" i="4"/>
  <c r="C874" i="4"/>
  <c r="B874" i="4"/>
  <c r="A874" i="4"/>
  <c r="H873" i="4"/>
  <c r="G873" i="4"/>
  <c r="F873" i="4"/>
  <c r="E873" i="4"/>
  <c r="D873" i="4"/>
  <c r="C873" i="4"/>
  <c r="B873" i="4"/>
  <c r="A873" i="4"/>
  <c r="H872" i="4"/>
  <c r="G872" i="4"/>
  <c r="F872" i="4"/>
  <c r="E872" i="4"/>
  <c r="D872" i="4"/>
  <c r="C872" i="4"/>
  <c r="B872" i="4"/>
  <c r="A872" i="4"/>
  <c r="H871" i="4"/>
  <c r="G871" i="4"/>
  <c r="F871" i="4"/>
  <c r="E871" i="4"/>
  <c r="D871" i="4"/>
  <c r="C871" i="4"/>
  <c r="B871" i="4"/>
  <c r="A871" i="4"/>
  <c r="H870" i="4"/>
  <c r="G870" i="4"/>
  <c r="F870" i="4"/>
  <c r="E870" i="4"/>
  <c r="D870" i="4"/>
  <c r="C870" i="4"/>
  <c r="B870" i="4"/>
  <c r="A870" i="4"/>
  <c r="H869" i="4"/>
  <c r="G869" i="4"/>
  <c r="F869" i="4"/>
  <c r="E869" i="4"/>
  <c r="D869" i="4"/>
  <c r="C869" i="4"/>
  <c r="B869" i="4"/>
  <c r="A869" i="4"/>
  <c r="H868" i="4"/>
  <c r="G868" i="4"/>
  <c r="F868" i="4"/>
  <c r="E868" i="4"/>
  <c r="D868" i="4"/>
  <c r="C868" i="4"/>
  <c r="B868" i="4"/>
  <c r="A868" i="4"/>
  <c r="H867" i="4"/>
  <c r="G867" i="4"/>
  <c r="F867" i="4"/>
  <c r="E867" i="4"/>
  <c r="D867" i="4"/>
  <c r="C867" i="4"/>
  <c r="B867" i="4"/>
  <c r="A867" i="4"/>
  <c r="H866" i="4"/>
  <c r="G866" i="4"/>
  <c r="F866" i="4"/>
  <c r="E866" i="4"/>
  <c r="D866" i="4"/>
  <c r="C866" i="4"/>
  <c r="B866" i="4"/>
  <c r="A866" i="4"/>
  <c r="H865" i="4"/>
  <c r="G865" i="4"/>
  <c r="F865" i="4"/>
  <c r="E865" i="4"/>
  <c r="D865" i="4"/>
  <c r="C865" i="4"/>
  <c r="B865" i="4"/>
  <c r="A865" i="4"/>
  <c r="H864" i="4"/>
  <c r="G864" i="4"/>
  <c r="F864" i="4"/>
  <c r="E864" i="4"/>
  <c r="D864" i="4"/>
  <c r="C864" i="4"/>
  <c r="B864" i="4"/>
  <c r="A864" i="4"/>
  <c r="H863" i="4"/>
  <c r="G863" i="4"/>
  <c r="F863" i="4"/>
  <c r="E863" i="4"/>
  <c r="D863" i="4"/>
  <c r="C863" i="4"/>
  <c r="B863" i="4"/>
  <c r="A863" i="4"/>
  <c r="H862" i="4"/>
  <c r="G862" i="4"/>
  <c r="F862" i="4"/>
  <c r="E862" i="4"/>
  <c r="D862" i="4"/>
  <c r="C862" i="4"/>
  <c r="B862" i="4"/>
  <c r="A862" i="4"/>
  <c r="H861" i="4"/>
  <c r="G861" i="4"/>
  <c r="F861" i="4"/>
  <c r="E861" i="4"/>
  <c r="D861" i="4"/>
  <c r="C861" i="4"/>
  <c r="B861" i="4"/>
  <c r="A861" i="4"/>
  <c r="H860" i="4"/>
  <c r="G860" i="4"/>
  <c r="F860" i="4"/>
  <c r="E860" i="4"/>
  <c r="D860" i="4"/>
  <c r="C860" i="4"/>
  <c r="B860" i="4"/>
  <c r="A860" i="4"/>
  <c r="H859" i="4"/>
  <c r="G859" i="4"/>
  <c r="F859" i="4"/>
  <c r="E859" i="4"/>
  <c r="D859" i="4"/>
  <c r="C859" i="4"/>
  <c r="B859" i="4"/>
  <c r="A859" i="4"/>
  <c r="H858" i="4"/>
  <c r="G858" i="4"/>
  <c r="F858" i="4"/>
  <c r="E858" i="4"/>
  <c r="D858" i="4"/>
  <c r="C858" i="4"/>
  <c r="B858" i="4"/>
  <c r="A858" i="4"/>
  <c r="H857" i="4"/>
  <c r="G857" i="4"/>
  <c r="F857" i="4"/>
  <c r="E857" i="4"/>
  <c r="D857" i="4"/>
  <c r="C857" i="4"/>
  <c r="B857" i="4"/>
  <c r="A857" i="4"/>
  <c r="H856" i="4"/>
  <c r="G856" i="4"/>
  <c r="F856" i="4"/>
  <c r="E856" i="4"/>
  <c r="D856" i="4"/>
  <c r="C856" i="4"/>
  <c r="B856" i="4"/>
  <c r="A856" i="4"/>
  <c r="H855" i="4"/>
  <c r="G855" i="4"/>
  <c r="F855" i="4"/>
  <c r="E855" i="4"/>
  <c r="D855" i="4"/>
  <c r="C855" i="4"/>
  <c r="B855" i="4"/>
  <c r="A855" i="4"/>
  <c r="H854" i="4"/>
  <c r="G854" i="4"/>
  <c r="F854" i="4"/>
  <c r="E854" i="4"/>
  <c r="D854" i="4"/>
  <c r="C854" i="4"/>
  <c r="B854" i="4"/>
  <c r="A854" i="4"/>
  <c r="H853" i="4"/>
  <c r="G853" i="4"/>
  <c r="F853" i="4"/>
  <c r="E853" i="4"/>
  <c r="D853" i="4"/>
  <c r="C853" i="4"/>
  <c r="B853" i="4"/>
  <c r="A853" i="4"/>
  <c r="H852" i="4"/>
  <c r="G852" i="4"/>
  <c r="F852" i="4"/>
  <c r="E852" i="4"/>
  <c r="D852" i="4"/>
  <c r="C852" i="4"/>
  <c r="B852" i="4"/>
  <c r="A852" i="4"/>
  <c r="H851" i="4"/>
  <c r="G851" i="4"/>
  <c r="F851" i="4"/>
  <c r="E851" i="4"/>
  <c r="D851" i="4"/>
  <c r="C851" i="4"/>
  <c r="B851" i="4"/>
  <c r="A851" i="4"/>
  <c r="H850" i="4"/>
  <c r="G850" i="4"/>
  <c r="F850" i="4"/>
  <c r="E850" i="4"/>
  <c r="D850" i="4"/>
  <c r="C850" i="4"/>
  <c r="B850" i="4"/>
  <c r="A850" i="4"/>
  <c r="H849" i="4"/>
  <c r="G849" i="4"/>
  <c r="F849" i="4"/>
  <c r="E849" i="4"/>
  <c r="D849" i="4"/>
  <c r="C849" i="4"/>
  <c r="B849" i="4"/>
  <c r="A849" i="4"/>
  <c r="H848" i="4"/>
  <c r="G848" i="4"/>
  <c r="F848" i="4"/>
  <c r="E848" i="4"/>
  <c r="D848" i="4"/>
  <c r="C848" i="4"/>
  <c r="B848" i="4"/>
  <c r="A848" i="4"/>
  <c r="H847" i="4"/>
  <c r="G847" i="4"/>
  <c r="F847" i="4"/>
  <c r="E847" i="4"/>
  <c r="D847" i="4"/>
  <c r="C847" i="4"/>
  <c r="B847" i="4"/>
  <c r="A847" i="4"/>
  <c r="H846" i="4"/>
  <c r="G846" i="4"/>
  <c r="F846" i="4"/>
  <c r="E846" i="4"/>
  <c r="D846" i="4"/>
  <c r="C846" i="4"/>
  <c r="B846" i="4"/>
  <c r="A846" i="4"/>
  <c r="H845" i="4"/>
  <c r="G845" i="4"/>
  <c r="F845" i="4"/>
  <c r="E845" i="4"/>
  <c r="D845" i="4"/>
  <c r="C845" i="4"/>
  <c r="B845" i="4"/>
  <c r="A845" i="4"/>
  <c r="H844" i="4"/>
  <c r="G844" i="4"/>
  <c r="F844" i="4"/>
  <c r="E844" i="4"/>
  <c r="D844" i="4"/>
  <c r="C844" i="4"/>
  <c r="B844" i="4"/>
  <c r="A844" i="4"/>
  <c r="H843" i="4"/>
  <c r="G843" i="4"/>
  <c r="F843" i="4"/>
  <c r="E843" i="4"/>
  <c r="D843" i="4"/>
  <c r="C843" i="4"/>
  <c r="B843" i="4"/>
  <c r="A843" i="4"/>
  <c r="H842" i="4"/>
  <c r="G842" i="4"/>
  <c r="F842" i="4"/>
  <c r="E842" i="4"/>
  <c r="D842" i="4"/>
  <c r="C842" i="4"/>
  <c r="B842" i="4"/>
  <c r="A842" i="4"/>
  <c r="H841" i="4"/>
  <c r="G841" i="4"/>
  <c r="F841" i="4"/>
  <c r="E841" i="4"/>
  <c r="D841" i="4"/>
  <c r="C841" i="4"/>
  <c r="B841" i="4"/>
  <c r="A841" i="4"/>
  <c r="H840" i="4"/>
  <c r="G840" i="4"/>
  <c r="F840" i="4"/>
  <c r="E840" i="4"/>
  <c r="D840" i="4"/>
  <c r="C840" i="4"/>
  <c r="B840" i="4"/>
  <c r="A840" i="4"/>
  <c r="H839" i="4"/>
  <c r="G839" i="4"/>
  <c r="F839" i="4"/>
  <c r="E839" i="4"/>
  <c r="D839" i="4"/>
  <c r="C839" i="4"/>
  <c r="B839" i="4"/>
  <c r="A839" i="4"/>
  <c r="H838" i="4"/>
  <c r="G838" i="4"/>
  <c r="F838" i="4"/>
  <c r="E838" i="4"/>
  <c r="D838" i="4"/>
  <c r="C838" i="4"/>
  <c r="B838" i="4"/>
  <c r="A838" i="4"/>
  <c r="H837" i="4"/>
  <c r="G837" i="4"/>
  <c r="F837" i="4"/>
  <c r="E837" i="4"/>
  <c r="D837" i="4"/>
  <c r="C837" i="4"/>
  <c r="B837" i="4"/>
  <c r="A837" i="4"/>
  <c r="H836" i="4"/>
  <c r="G836" i="4"/>
  <c r="F836" i="4"/>
  <c r="E836" i="4"/>
  <c r="D836" i="4"/>
  <c r="C836" i="4"/>
  <c r="B836" i="4"/>
  <c r="A836" i="4"/>
  <c r="H835" i="4"/>
  <c r="G835" i="4"/>
  <c r="F835" i="4"/>
  <c r="E835" i="4"/>
  <c r="D835" i="4"/>
  <c r="C835" i="4"/>
  <c r="B835" i="4"/>
  <c r="A835" i="4"/>
  <c r="H834" i="4"/>
  <c r="G834" i="4"/>
  <c r="F834" i="4"/>
  <c r="E834" i="4"/>
  <c r="D834" i="4"/>
  <c r="C834" i="4"/>
  <c r="B834" i="4"/>
  <c r="A834" i="4"/>
  <c r="H833" i="4"/>
  <c r="G833" i="4"/>
  <c r="F833" i="4"/>
  <c r="E833" i="4"/>
  <c r="D833" i="4"/>
  <c r="C833" i="4"/>
  <c r="B833" i="4"/>
  <c r="A833" i="4"/>
  <c r="H832" i="4"/>
  <c r="G832" i="4"/>
  <c r="F832" i="4"/>
  <c r="E832" i="4"/>
  <c r="D832" i="4"/>
  <c r="C832" i="4"/>
  <c r="B832" i="4"/>
  <c r="A832" i="4"/>
  <c r="H831" i="4"/>
  <c r="G831" i="4"/>
  <c r="F831" i="4"/>
  <c r="E831" i="4"/>
  <c r="D831" i="4"/>
  <c r="C831" i="4"/>
  <c r="B831" i="4"/>
  <c r="A831" i="4"/>
  <c r="H830" i="4"/>
  <c r="G830" i="4"/>
  <c r="F830" i="4"/>
  <c r="E830" i="4"/>
  <c r="D830" i="4"/>
  <c r="C830" i="4"/>
  <c r="B830" i="4"/>
  <c r="A830" i="4"/>
  <c r="H829" i="4"/>
  <c r="G829" i="4"/>
  <c r="F829" i="4"/>
  <c r="E829" i="4"/>
  <c r="D829" i="4"/>
  <c r="C829" i="4"/>
  <c r="B829" i="4"/>
  <c r="A829" i="4"/>
  <c r="H828" i="4"/>
  <c r="G828" i="4"/>
  <c r="F828" i="4"/>
  <c r="E828" i="4"/>
  <c r="D828" i="4"/>
  <c r="C828" i="4"/>
  <c r="B828" i="4"/>
  <c r="A828" i="4"/>
  <c r="H827" i="4"/>
  <c r="G827" i="4"/>
  <c r="F827" i="4"/>
  <c r="E827" i="4"/>
  <c r="D827" i="4"/>
  <c r="C827" i="4"/>
  <c r="B827" i="4"/>
  <c r="A827" i="4"/>
  <c r="H826" i="4"/>
  <c r="G826" i="4"/>
  <c r="F826" i="4"/>
  <c r="E826" i="4"/>
  <c r="D826" i="4"/>
  <c r="C826" i="4"/>
  <c r="B826" i="4"/>
  <c r="A826" i="4"/>
  <c r="H825" i="4"/>
  <c r="G825" i="4"/>
  <c r="F825" i="4"/>
  <c r="E825" i="4"/>
  <c r="D825" i="4"/>
  <c r="C825" i="4"/>
  <c r="B825" i="4"/>
  <c r="A825" i="4"/>
  <c r="H824" i="4"/>
  <c r="G824" i="4"/>
  <c r="F824" i="4"/>
  <c r="E824" i="4"/>
  <c r="D824" i="4"/>
  <c r="C824" i="4"/>
  <c r="B824" i="4"/>
  <c r="A824" i="4"/>
  <c r="H823" i="4"/>
  <c r="G823" i="4"/>
  <c r="F823" i="4"/>
  <c r="E823" i="4"/>
  <c r="D823" i="4"/>
  <c r="C823" i="4"/>
  <c r="B823" i="4"/>
  <c r="A823" i="4"/>
  <c r="H822" i="4"/>
  <c r="G822" i="4"/>
  <c r="F822" i="4"/>
  <c r="E822" i="4"/>
  <c r="D822" i="4"/>
  <c r="C822" i="4"/>
  <c r="B822" i="4"/>
  <c r="A822" i="4"/>
  <c r="H821" i="4"/>
  <c r="G821" i="4"/>
  <c r="F821" i="4"/>
  <c r="E821" i="4"/>
  <c r="D821" i="4"/>
  <c r="C821" i="4"/>
  <c r="B821" i="4"/>
  <c r="A821" i="4"/>
  <c r="H820" i="4"/>
  <c r="G820" i="4"/>
  <c r="F820" i="4"/>
  <c r="E820" i="4"/>
  <c r="D820" i="4"/>
  <c r="C820" i="4"/>
  <c r="B820" i="4"/>
  <c r="A820" i="4"/>
  <c r="H819" i="4"/>
  <c r="G819" i="4"/>
  <c r="F819" i="4"/>
  <c r="E819" i="4"/>
  <c r="D819" i="4"/>
  <c r="C819" i="4"/>
  <c r="B819" i="4"/>
  <c r="A819" i="4"/>
  <c r="H818" i="4"/>
  <c r="G818" i="4"/>
  <c r="F818" i="4"/>
  <c r="E818" i="4"/>
  <c r="D818" i="4"/>
  <c r="C818" i="4"/>
  <c r="B818" i="4"/>
  <c r="A818" i="4"/>
  <c r="H817" i="4"/>
  <c r="G817" i="4"/>
  <c r="F817" i="4"/>
  <c r="E817" i="4"/>
  <c r="D817" i="4"/>
  <c r="C817" i="4"/>
  <c r="B817" i="4"/>
  <c r="A817" i="4"/>
  <c r="H816" i="4"/>
  <c r="G816" i="4"/>
  <c r="F816" i="4"/>
  <c r="E816" i="4"/>
  <c r="D816" i="4"/>
  <c r="C816" i="4"/>
  <c r="B816" i="4"/>
  <c r="A816" i="4"/>
  <c r="H815" i="4"/>
  <c r="G815" i="4"/>
  <c r="F815" i="4"/>
  <c r="E815" i="4"/>
  <c r="D815" i="4"/>
  <c r="C815" i="4"/>
  <c r="B815" i="4"/>
  <c r="A815" i="4"/>
  <c r="H814" i="4"/>
  <c r="G814" i="4"/>
  <c r="F814" i="4"/>
  <c r="E814" i="4"/>
  <c r="D814" i="4"/>
  <c r="C814" i="4"/>
  <c r="B814" i="4"/>
  <c r="A814" i="4"/>
  <c r="H813" i="4"/>
  <c r="G813" i="4"/>
  <c r="F813" i="4"/>
  <c r="E813" i="4"/>
  <c r="D813" i="4"/>
  <c r="C813" i="4"/>
  <c r="B813" i="4"/>
  <c r="A813" i="4"/>
  <c r="H812" i="4"/>
  <c r="G812" i="4"/>
  <c r="F812" i="4"/>
  <c r="E812" i="4"/>
  <c r="D812" i="4"/>
  <c r="C812" i="4"/>
  <c r="B812" i="4"/>
  <c r="A812" i="4"/>
  <c r="H811" i="4"/>
  <c r="G811" i="4"/>
  <c r="F811" i="4"/>
  <c r="E811" i="4"/>
  <c r="D811" i="4"/>
  <c r="C811" i="4"/>
  <c r="B811" i="4"/>
  <c r="A811" i="4"/>
  <c r="H810" i="4"/>
  <c r="G810" i="4"/>
  <c r="F810" i="4"/>
  <c r="E810" i="4"/>
  <c r="D810" i="4"/>
  <c r="C810" i="4"/>
  <c r="B810" i="4"/>
  <c r="A810" i="4"/>
  <c r="H809" i="4"/>
  <c r="G809" i="4"/>
  <c r="F809" i="4"/>
  <c r="E809" i="4"/>
  <c r="D809" i="4"/>
  <c r="C809" i="4"/>
  <c r="B809" i="4"/>
  <c r="A809" i="4"/>
  <c r="H808" i="4"/>
  <c r="G808" i="4"/>
  <c r="F808" i="4"/>
  <c r="E808" i="4"/>
  <c r="D808" i="4"/>
  <c r="C808" i="4"/>
  <c r="B808" i="4"/>
  <c r="A808" i="4"/>
  <c r="H807" i="4"/>
  <c r="G807" i="4"/>
  <c r="F807" i="4"/>
  <c r="E807" i="4"/>
  <c r="D807" i="4"/>
  <c r="C807" i="4"/>
  <c r="B807" i="4"/>
  <c r="A807" i="4"/>
  <c r="H806" i="4"/>
  <c r="G806" i="4"/>
  <c r="F806" i="4"/>
  <c r="E806" i="4"/>
  <c r="D806" i="4"/>
  <c r="C806" i="4"/>
  <c r="B806" i="4"/>
  <c r="A806" i="4"/>
  <c r="H805" i="4"/>
  <c r="G805" i="4"/>
  <c r="F805" i="4"/>
  <c r="E805" i="4"/>
  <c r="D805" i="4"/>
  <c r="C805" i="4"/>
  <c r="B805" i="4"/>
  <c r="A805" i="4"/>
  <c r="H804" i="4"/>
  <c r="G804" i="4"/>
  <c r="F804" i="4"/>
  <c r="E804" i="4"/>
  <c r="D804" i="4"/>
  <c r="C804" i="4"/>
  <c r="B804" i="4"/>
  <c r="A804" i="4"/>
  <c r="H803" i="4"/>
  <c r="G803" i="4"/>
  <c r="F803" i="4"/>
  <c r="E803" i="4"/>
  <c r="D803" i="4"/>
  <c r="C803" i="4"/>
  <c r="B803" i="4"/>
  <c r="A803" i="4"/>
  <c r="H802" i="4"/>
  <c r="G802" i="4"/>
  <c r="F802" i="4"/>
  <c r="E802" i="4"/>
  <c r="D802" i="4"/>
  <c r="C802" i="4"/>
  <c r="B802" i="4"/>
  <c r="A802" i="4"/>
  <c r="H801" i="4"/>
  <c r="G801" i="4"/>
  <c r="F801" i="4"/>
  <c r="E801" i="4"/>
  <c r="D801" i="4"/>
  <c r="C801" i="4"/>
  <c r="B801" i="4"/>
  <c r="A801" i="4"/>
  <c r="H800" i="4"/>
  <c r="G800" i="4"/>
  <c r="F800" i="4"/>
  <c r="E800" i="4"/>
  <c r="D800" i="4"/>
  <c r="C800" i="4"/>
  <c r="B800" i="4"/>
  <c r="A800" i="4"/>
  <c r="H799" i="4"/>
  <c r="G799" i="4"/>
  <c r="F799" i="4"/>
  <c r="E799" i="4"/>
  <c r="D799" i="4"/>
  <c r="C799" i="4"/>
  <c r="B799" i="4"/>
  <c r="A799" i="4"/>
  <c r="H798" i="4"/>
  <c r="G798" i="4"/>
  <c r="F798" i="4"/>
  <c r="E798" i="4"/>
  <c r="D798" i="4"/>
  <c r="C798" i="4"/>
  <c r="B798" i="4"/>
  <c r="A798" i="4"/>
  <c r="H797" i="4"/>
  <c r="G797" i="4"/>
  <c r="F797" i="4"/>
  <c r="E797" i="4"/>
  <c r="D797" i="4"/>
  <c r="C797" i="4"/>
  <c r="B797" i="4"/>
  <c r="A797" i="4"/>
  <c r="H796" i="4"/>
  <c r="G796" i="4"/>
  <c r="F796" i="4"/>
  <c r="E796" i="4"/>
  <c r="D796" i="4"/>
  <c r="C796" i="4"/>
  <c r="B796" i="4"/>
  <c r="A796" i="4"/>
  <c r="H795" i="4"/>
  <c r="G795" i="4"/>
  <c r="F795" i="4"/>
  <c r="E795" i="4"/>
  <c r="D795" i="4"/>
  <c r="C795" i="4"/>
  <c r="B795" i="4"/>
  <c r="A795" i="4"/>
  <c r="H794" i="4"/>
  <c r="G794" i="4"/>
  <c r="F794" i="4"/>
  <c r="E794" i="4"/>
  <c r="D794" i="4"/>
  <c r="C794" i="4"/>
  <c r="B794" i="4"/>
  <c r="A794" i="4"/>
  <c r="H793" i="4"/>
  <c r="G793" i="4"/>
  <c r="F793" i="4"/>
  <c r="E793" i="4"/>
  <c r="D793" i="4"/>
  <c r="C793" i="4"/>
  <c r="B793" i="4"/>
  <c r="A793" i="4"/>
  <c r="H792" i="4"/>
  <c r="G792" i="4"/>
  <c r="F792" i="4"/>
  <c r="E792" i="4"/>
  <c r="D792" i="4"/>
  <c r="C792" i="4"/>
  <c r="B792" i="4"/>
  <c r="A792" i="4"/>
  <c r="H791" i="4"/>
  <c r="G791" i="4"/>
  <c r="F791" i="4"/>
  <c r="E791" i="4"/>
  <c r="D791" i="4"/>
  <c r="C791" i="4"/>
  <c r="B791" i="4"/>
  <c r="A791" i="4"/>
  <c r="H790" i="4"/>
  <c r="G790" i="4"/>
  <c r="F790" i="4"/>
  <c r="E790" i="4"/>
  <c r="D790" i="4"/>
  <c r="C790" i="4"/>
  <c r="B790" i="4"/>
  <c r="A790" i="4"/>
  <c r="H789" i="4"/>
  <c r="G789" i="4"/>
  <c r="F789" i="4"/>
  <c r="E789" i="4"/>
  <c r="D789" i="4"/>
  <c r="C789" i="4"/>
  <c r="B789" i="4"/>
  <c r="A789" i="4"/>
  <c r="H788" i="4"/>
  <c r="G788" i="4"/>
  <c r="F788" i="4"/>
  <c r="E788" i="4"/>
  <c r="D788" i="4"/>
  <c r="C788" i="4"/>
  <c r="B788" i="4"/>
  <c r="A788" i="4"/>
  <c r="H787" i="4"/>
  <c r="G787" i="4"/>
  <c r="F787" i="4"/>
  <c r="E787" i="4"/>
  <c r="D787" i="4"/>
  <c r="C787" i="4"/>
  <c r="B787" i="4"/>
  <c r="A787" i="4"/>
  <c r="H786" i="4"/>
  <c r="G786" i="4"/>
  <c r="F786" i="4"/>
  <c r="E786" i="4"/>
  <c r="D786" i="4"/>
  <c r="C786" i="4"/>
  <c r="B786" i="4"/>
  <c r="A786" i="4"/>
  <c r="H785" i="4"/>
  <c r="G785" i="4"/>
  <c r="F785" i="4"/>
  <c r="E785" i="4"/>
  <c r="D785" i="4"/>
  <c r="C785" i="4"/>
  <c r="B785" i="4"/>
  <c r="A785" i="4"/>
  <c r="H784" i="4"/>
  <c r="G784" i="4"/>
  <c r="F784" i="4"/>
  <c r="E784" i="4"/>
  <c r="D784" i="4"/>
  <c r="C784" i="4"/>
  <c r="B784" i="4"/>
  <c r="A784" i="4"/>
  <c r="H783" i="4"/>
  <c r="G783" i="4"/>
  <c r="F783" i="4"/>
  <c r="E783" i="4"/>
  <c r="D783" i="4"/>
  <c r="C783" i="4"/>
  <c r="B783" i="4"/>
  <c r="A783" i="4"/>
  <c r="H782" i="4"/>
  <c r="G782" i="4"/>
  <c r="F782" i="4"/>
  <c r="E782" i="4"/>
  <c r="D782" i="4"/>
  <c r="C782" i="4"/>
  <c r="B782" i="4"/>
  <c r="A782" i="4"/>
  <c r="H781" i="4"/>
  <c r="G781" i="4"/>
  <c r="F781" i="4"/>
  <c r="E781" i="4"/>
  <c r="D781" i="4"/>
  <c r="C781" i="4"/>
  <c r="B781" i="4"/>
  <c r="A781" i="4"/>
  <c r="H780" i="4"/>
  <c r="G780" i="4"/>
  <c r="F780" i="4"/>
  <c r="E780" i="4"/>
  <c r="D780" i="4"/>
  <c r="C780" i="4"/>
  <c r="B780" i="4"/>
  <c r="A780" i="4"/>
  <c r="H779" i="4"/>
  <c r="G779" i="4"/>
  <c r="F779" i="4"/>
  <c r="E779" i="4"/>
  <c r="D779" i="4"/>
  <c r="C779" i="4"/>
  <c r="B779" i="4"/>
  <c r="A779" i="4"/>
  <c r="H778" i="4"/>
  <c r="G778" i="4"/>
  <c r="F778" i="4"/>
  <c r="E778" i="4"/>
  <c r="D778" i="4"/>
  <c r="C778" i="4"/>
  <c r="B778" i="4"/>
  <c r="A778" i="4"/>
  <c r="H777" i="4"/>
  <c r="G777" i="4"/>
  <c r="F777" i="4"/>
  <c r="E777" i="4"/>
  <c r="D777" i="4"/>
  <c r="C777" i="4"/>
  <c r="B777" i="4"/>
  <c r="A777" i="4"/>
  <c r="H776" i="4"/>
  <c r="G776" i="4"/>
  <c r="F776" i="4"/>
  <c r="E776" i="4"/>
  <c r="D776" i="4"/>
  <c r="C776" i="4"/>
  <c r="B776" i="4"/>
  <c r="A776" i="4"/>
  <c r="H775" i="4"/>
  <c r="G775" i="4"/>
  <c r="F775" i="4"/>
  <c r="E775" i="4"/>
  <c r="D775" i="4"/>
  <c r="C775" i="4"/>
  <c r="B775" i="4"/>
  <c r="A775" i="4"/>
  <c r="H774" i="4"/>
  <c r="G774" i="4"/>
  <c r="F774" i="4"/>
  <c r="E774" i="4"/>
  <c r="D774" i="4"/>
  <c r="C774" i="4"/>
  <c r="B774" i="4"/>
  <c r="A774" i="4"/>
  <c r="H773" i="4"/>
  <c r="G773" i="4"/>
  <c r="F773" i="4"/>
  <c r="E773" i="4"/>
  <c r="D773" i="4"/>
  <c r="C773" i="4"/>
  <c r="B773" i="4"/>
  <c r="A773" i="4"/>
  <c r="H772" i="4"/>
  <c r="G772" i="4"/>
  <c r="F772" i="4"/>
  <c r="E772" i="4"/>
  <c r="D772" i="4"/>
  <c r="C772" i="4"/>
  <c r="B772" i="4"/>
  <c r="A772" i="4"/>
  <c r="H771" i="4"/>
  <c r="G771" i="4"/>
  <c r="F771" i="4"/>
  <c r="E771" i="4"/>
  <c r="D771" i="4"/>
  <c r="C771" i="4"/>
  <c r="B771" i="4"/>
  <c r="A771" i="4"/>
  <c r="H770" i="4"/>
  <c r="G770" i="4"/>
  <c r="F770" i="4"/>
  <c r="E770" i="4"/>
  <c r="D770" i="4"/>
  <c r="C770" i="4"/>
  <c r="B770" i="4"/>
  <c r="A770" i="4"/>
  <c r="H769" i="4"/>
  <c r="G769" i="4"/>
  <c r="F769" i="4"/>
  <c r="E769" i="4"/>
  <c r="D769" i="4"/>
  <c r="C769" i="4"/>
  <c r="B769" i="4"/>
  <c r="A769" i="4"/>
  <c r="H768" i="4"/>
  <c r="G768" i="4"/>
  <c r="F768" i="4"/>
  <c r="E768" i="4"/>
  <c r="D768" i="4"/>
  <c r="C768" i="4"/>
  <c r="B768" i="4"/>
  <c r="A768" i="4"/>
  <c r="H767" i="4"/>
  <c r="G767" i="4"/>
  <c r="F767" i="4"/>
  <c r="E767" i="4"/>
  <c r="D767" i="4"/>
  <c r="C767" i="4"/>
  <c r="B767" i="4"/>
  <c r="A767" i="4"/>
  <c r="H766" i="4"/>
  <c r="G766" i="4"/>
  <c r="F766" i="4"/>
  <c r="E766" i="4"/>
  <c r="D766" i="4"/>
  <c r="C766" i="4"/>
  <c r="B766" i="4"/>
  <c r="A766" i="4"/>
  <c r="H765" i="4"/>
  <c r="G765" i="4"/>
  <c r="F765" i="4"/>
  <c r="E765" i="4"/>
  <c r="D765" i="4"/>
  <c r="C765" i="4"/>
  <c r="B765" i="4"/>
  <c r="A765" i="4"/>
  <c r="H764" i="4"/>
  <c r="G764" i="4"/>
  <c r="F764" i="4"/>
  <c r="E764" i="4"/>
  <c r="D764" i="4"/>
  <c r="C764" i="4"/>
  <c r="B764" i="4"/>
  <c r="A764" i="4"/>
  <c r="H763" i="4"/>
  <c r="G763" i="4"/>
  <c r="F763" i="4"/>
  <c r="E763" i="4"/>
  <c r="D763" i="4"/>
  <c r="C763" i="4"/>
  <c r="B763" i="4"/>
  <c r="A763" i="4"/>
  <c r="H762" i="4"/>
  <c r="G762" i="4"/>
  <c r="F762" i="4"/>
  <c r="E762" i="4"/>
  <c r="D762" i="4"/>
  <c r="C762" i="4"/>
  <c r="B762" i="4"/>
  <c r="A762" i="4"/>
  <c r="H761" i="4"/>
  <c r="G761" i="4"/>
  <c r="F761" i="4"/>
  <c r="E761" i="4"/>
  <c r="D761" i="4"/>
  <c r="C761" i="4"/>
  <c r="B761" i="4"/>
  <c r="A761" i="4"/>
  <c r="H760" i="4"/>
  <c r="G760" i="4"/>
  <c r="F760" i="4"/>
  <c r="E760" i="4"/>
  <c r="D760" i="4"/>
  <c r="C760" i="4"/>
  <c r="B760" i="4"/>
  <c r="A760" i="4"/>
  <c r="H759" i="4"/>
  <c r="G759" i="4"/>
  <c r="F759" i="4"/>
  <c r="E759" i="4"/>
  <c r="D759" i="4"/>
  <c r="C759" i="4"/>
  <c r="B759" i="4"/>
  <c r="A759" i="4"/>
  <c r="H758" i="4"/>
  <c r="G758" i="4"/>
  <c r="F758" i="4"/>
  <c r="E758" i="4"/>
  <c r="D758" i="4"/>
  <c r="C758" i="4"/>
  <c r="B758" i="4"/>
  <c r="A758" i="4"/>
  <c r="H757" i="4"/>
  <c r="G757" i="4"/>
  <c r="F757" i="4"/>
  <c r="E757" i="4"/>
  <c r="D757" i="4"/>
  <c r="C757" i="4"/>
  <c r="B757" i="4"/>
  <c r="A757" i="4"/>
  <c r="H756" i="4"/>
  <c r="G756" i="4"/>
  <c r="F756" i="4"/>
  <c r="E756" i="4"/>
  <c r="D756" i="4"/>
  <c r="C756" i="4"/>
  <c r="B756" i="4"/>
  <c r="A756" i="4"/>
  <c r="H755" i="4"/>
  <c r="G755" i="4"/>
  <c r="F755" i="4"/>
  <c r="E755" i="4"/>
  <c r="D755" i="4"/>
  <c r="C755" i="4"/>
  <c r="B755" i="4"/>
  <c r="A755" i="4"/>
  <c r="H754" i="4"/>
  <c r="G754" i="4"/>
  <c r="F754" i="4"/>
  <c r="E754" i="4"/>
  <c r="D754" i="4"/>
  <c r="C754" i="4"/>
  <c r="B754" i="4"/>
  <c r="A754" i="4"/>
  <c r="H753" i="4"/>
  <c r="G753" i="4"/>
  <c r="F753" i="4"/>
  <c r="E753" i="4"/>
  <c r="D753" i="4"/>
  <c r="C753" i="4"/>
  <c r="B753" i="4"/>
  <c r="A753" i="4"/>
  <c r="H752" i="4"/>
  <c r="G752" i="4"/>
  <c r="F752" i="4"/>
  <c r="E752" i="4"/>
  <c r="D752" i="4"/>
  <c r="C752" i="4"/>
  <c r="B752" i="4"/>
  <c r="A752" i="4"/>
  <c r="H751" i="4"/>
  <c r="G751" i="4"/>
  <c r="F751" i="4"/>
  <c r="E751" i="4"/>
  <c r="D751" i="4"/>
  <c r="C751" i="4"/>
  <c r="B751" i="4"/>
  <c r="A751" i="4"/>
  <c r="H750" i="4"/>
  <c r="G750" i="4"/>
  <c r="F750" i="4"/>
  <c r="E750" i="4"/>
  <c r="D750" i="4"/>
  <c r="C750" i="4"/>
  <c r="B750" i="4"/>
  <c r="A750" i="4"/>
  <c r="H749" i="4"/>
  <c r="G749" i="4"/>
  <c r="F749" i="4"/>
  <c r="E749" i="4"/>
  <c r="D749" i="4"/>
  <c r="C749" i="4"/>
  <c r="B749" i="4"/>
  <c r="A749" i="4"/>
  <c r="H748" i="4"/>
  <c r="G748" i="4"/>
  <c r="F748" i="4"/>
  <c r="E748" i="4"/>
  <c r="D748" i="4"/>
  <c r="C748" i="4"/>
  <c r="B748" i="4"/>
  <c r="A748" i="4"/>
  <c r="H747" i="4"/>
  <c r="G747" i="4"/>
  <c r="F747" i="4"/>
  <c r="E747" i="4"/>
  <c r="D747" i="4"/>
  <c r="C747" i="4"/>
  <c r="B747" i="4"/>
  <c r="A747" i="4"/>
  <c r="H746" i="4"/>
  <c r="G746" i="4"/>
  <c r="F746" i="4"/>
  <c r="E746" i="4"/>
  <c r="D746" i="4"/>
  <c r="C746" i="4"/>
  <c r="B746" i="4"/>
  <c r="A746" i="4"/>
  <c r="H745" i="4"/>
  <c r="G745" i="4"/>
  <c r="F745" i="4"/>
  <c r="E745" i="4"/>
  <c r="D745" i="4"/>
  <c r="C745" i="4"/>
  <c r="B745" i="4"/>
  <c r="A745" i="4"/>
  <c r="H744" i="4"/>
  <c r="G744" i="4"/>
  <c r="F744" i="4"/>
  <c r="E744" i="4"/>
  <c r="D744" i="4"/>
  <c r="C744" i="4"/>
  <c r="B744" i="4"/>
  <c r="A744" i="4"/>
  <c r="H743" i="4"/>
  <c r="G743" i="4"/>
  <c r="F743" i="4"/>
  <c r="E743" i="4"/>
  <c r="D743" i="4"/>
  <c r="C743" i="4"/>
  <c r="B743" i="4"/>
  <c r="A743" i="4"/>
  <c r="H742" i="4"/>
  <c r="G742" i="4"/>
  <c r="F742" i="4"/>
  <c r="E742" i="4"/>
  <c r="D742" i="4"/>
  <c r="C742" i="4"/>
  <c r="B742" i="4"/>
  <c r="A742" i="4"/>
  <c r="H741" i="4"/>
  <c r="G741" i="4"/>
  <c r="F741" i="4"/>
  <c r="E741" i="4"/>
  <c r="D741" i="4"/>
  <c r="C741" i="4"/>
  <c r="B741" i="4"/>
  <c r="A741" i="4"/>
  <c r="H740" i="4"/>
  <c r="G740" i="4"/>
  <c r="F740" i="4"/>
  <c r="E740" i="4"/>
  <c r="D740" i="4"/>
  <c r="C740" i="4"/>
  <c r="B740" i="4"/>
  <c r="A740" i="4"/>
  <c r="H739" i="4"/>
  <c r="G739" i="4"/>
  <c r="F739" i="4"/>
  <c r="E739" i="4"/>
  <c r="D739" i="4"/>
  <c r="C739" i="4"/>
  <c r="B739" i="4"/>
  <c r="A739" i="4"/>
  <c r="H738" i="4"/>
  <c r="G738" i="4"/>
  <c r="F738" i="4"/>
  <c r="E738" i="4"/>
  <c r="D738" i="4"/>
  <c r="C738" i="4"/>
  <c r="B738" i="4"/>
  <c r="A738" i="4"/>
  <c r="H737" i="4"/>
  <c r="G737" i="4"/>
  <c r="F737" i="4"/>
  <c r="E737" i="4"/>
  <c r="D737" i="4"/>
  <c r="C737" i="4"/>
  <c r="B737" i="4"/>
  <c r="A737" i="4"/>
  <c r="H736" i="4"/>
  <c r="G736" i="4"/>
  <c r="F736" i="4"/>
  <c r="E736" i="4"/>
  <c r="D736" i="4"/>
  <c r="C736" i="4"/>
  <c r="B736" i="4"/>
  <c r="A736" i="4"/>
  <c r="H735" i="4"/>
  <c r="G735" i="4"/>
  <c r="F735" i="4"/>
  <c r="E735" i="4"/>
  <c r="D735" i="4"/>
  <c r="C735" i="4"/>
  <c r="B735" i="4"/>
  <c r="A735" i="4"/>
  <c r="H734" i="4"/>
  <c r="G734" i="4"/>
  <c r="F734" i="4"/>
  <c r="E734" i="4"/>
  <c r="D734" i="4"/>
  <c r="C734" i="4"/>
  <c r="B734" i="4"/>
  <c r="A734" i="4"/>
  <c r="H733" i="4"/>
  <c r="G733" i="4"/>
  <c r="F733" i="4"/>
  <c r="E733" i="4"/>
  <c r="D733" i="4"/>
  <c r="C733" i="4"/>
  <c r="B733" i="4"/>
  <c r="A733" i="4"/>
  <c r="H732" i="4"/>
  <c r="G732" i="4"/>
  <c r="F732" i="4"/>
  <c r="E732" i="4"/>
  <c r="D732" i="4"/>
  <c r="C732" i="4"/>
  <c r="B732" i="4"/>
  <c r="A732" i="4"/>
  <c r="H731" i="4"/>
  <c r="G731" i="4"/>
  <c r="F731" i="4"/>
  <c r="E731" i="4"/>
  <c r="D731" i="4"/>
  <c r="C731" i="4"/>
  <c r="B731" i="4"/>
  <c r="A731" i="4"/>
  <c r="H730" i="4"/>
  <c r="G730" i="4"/>
  <c r="F730" i="4"/>
  <c r="E730" i="4"/>
  <c r="D730" i="4"/>
  <c r="C730" i="4"/>
  <c r="B730" i="4"/>
  <c r="A730" i="4"/>
  <c r="H729" i="4"/>
  <c r="G729" i="4"/>
  <c r="F729" i="4"/>
  <c r="E729" i="4"/>
  <c r="D729" i="4"/>
  <c r="C729" i="4"/>
  <c r="B729" i="4"/>
  <c r="A729" i="4"/>
  <c r="H728" i="4"/>
  <c r="G728" i="4"/>
  <c r="F728" i="4"/>
  <c r="E728" i="4"/>
  <c r="D728" i="4"/>
  <c r="C728" i="4"/>
  <c r="B728" i="4"/>
  <c r="A728" i="4"/>
  <c r="H727" i="4"/>
  <c r="G727" i="4"/>
  <c r="F727" i="4"/>
  <c r="E727" i="4"/>
  <c r="D727" i="4"/>
  <c r="C727" i="4"/>
  <c r="B727" i="4"/>
  <c r="A727" i="4"/>
  <c r="H726" i="4"/>
  <c r="G726" i="4"/>
  <c r="F726" i="4"/>
  <c r="E726" i="4"/>
  <c r="D726" i="4"/>
  <c r="C726" i="4"/>
  <c r="B726" i="4"/>
  <c r="A726" i="4"/>
  <c r="H725" i="4"/>
  <c r="G725" i="4"/>
  <c r="F725" i="4"/>
  <c r="E725" i="4"/>
  <c r="D725" i="4"/>
  <c r="C725" i="4"/>
  <c r="B725" i="4"/>
  <c r="A725" i="4"/>
  <c r="H724" i="4"/>
  <c r="G724" i="4"/>
  <c r="F724" i="4"/>
  <c r="E724" i="4"/>
  <c r="D724" i="4"/>
  <c r="C724" i="4"/>
  <c r="B724" i="4"/>
  <c r="A724" i="4"/>
  <c r="H723" i="4"/>
  <c r="G723" i="4"/>
  <c r="F723" i="4"/>
  <c r="E723" i="4"/>
  <c r="D723" i="4"/>
  <c r="C723" i="4"/>
  <c r="B723" i="4"/>
  <c r="A723" i="4"/>
  <c r="H722" i="4"/>
  <c r="G722" i="4"/>
  <c r="F722" i="4"/>
  <c r="E722" i="4"/>
  <c r="D722" i="4"/>
  <c r="C722" i="4"/>
  <c r="B722" i="4"/>
  <c r="A722" i="4"/>
  <c r="H721" i="4"/>
  <c r="G721" i="4"/>
  <c r="F721" i="4"/>
  <c r="E721" i="4"/>
  <c r="D721" i="4"/>
  <c r="C721" i="4"/>
  <c r="B721" i="4"/>
  <c r="A721" i="4"/>
  <c r="H720" i="4"/>
  <c r="G720" i="4"/>
  <c r="F720" i="4"/>
  <c r="E720" i="4"/>
  <c r="D720" i="4"/>
  <c r="C720" i="4"/>
  <c r="B720" i="4"/>
  <c r="A720" i="4"/>
  <c r="H719" i="4"/>
  <c r="G719" i="4"/>
  <c r="F719" i="4"/>
  <c r="E719" i="4"/>
  <c r="D719" i="4"/>
  <c r="C719" i="4"/>
  <c r="B719" i="4"/>
  <c r="A719" i="4"/>
  <c r="H718" i="4"/>
  <c r="G718" i="4"/>
  <c r="F718" i="4"/>
  <c r="E718" i="4"/>
  <c r="D718" i="4"/>
  <c r="C718" i="4"/>
  <c r="B718" i="4"/>
  <c r="A718" i="4"/>
  <c r="H717" i="4"/>
  <c r="G717" i="4"/>
  <c r="F717" i="4"/>
  <c r="E717" i="4"/>
  <c r="D717" i="4"/>
  <c r="C717" i="4"/>
  <c r="B717" i="4"/>
  <c r="A717" i="4"/>
  <c r="H716" i="4"/>
  <c r="G716" i="4"/>
  <c r="F716" i="4"/>
  <c r="E716" i="4"/>
  <c r="D716" i="4"/>
  <c r="C716" i="4"/>
  <c r="B716" i="4"/>
  <c r="A716" i="4"/>
  <c r="H715" i="4"/>
  <c r="G715" i="4"/>
  <c r="F715" i="4"/>
  <c r="E715" i="4"/>
  <c r="D715" i="4"/>
  <c r="C715" i="4"/>
  <c r="B715" i="4"/>
  <c r="A715" i="4"/>
  <c r="H714" i="4"/>
  <c r="G714" i="4"/>
  <c r="F714" i="4"/>
  <c r="E714" i="4"/>
  <c r="D714" i="4"/>
  <c r="C714" i="4"/>
  <c r="B714" i="4"/>
  <c r="A714" i="4"/>
  <c r="H713" i="4"/>
  <c r="G713" i="4"/>
  <c r="F713" i="4"/>
  <c r="E713" i="4"/>
  <c r="D713" i="4"/>
  <c r="C713" i="4"/>
  <c r="B713" i="4"/>
  <c r="A713" i="4"/>
  <c r="H712" i="4"/>
  <c r="G712" i="4"/>
  <c r="F712" i="4"/>
  <c r="E712" i="4"/>
  <c r="D712" i="4"/>
  <c r="C712" i="4"/>
  <c r="B712" i="4"/>
  <c r="A712" i="4"/>
  <c r="H711" i="4"/>
  <c r="G711" i="4"/>
  <c r="F711" i="4"/>
  <c r="E711" i="4"/>
  <c r="D711" i="4"/>
  <c r="C711" i="4"/>
  <c r="B711" i="4"/>
  <c r="A711" i="4"/>
  <c r="H710" i="4"/>
  <c r="G710" i="4"/>
  <c r="F710" i="4"/>
  <c r="E710" i="4"/>
  <c r="D710" i="4"/>
  <c r="C710" i="4"/>
  <c r="B710" i="4"/>
  <c r="A710" i="4"/>
  <c r="H709" i="4"/>
  <c r="G709" i="4"/>
  <c r="F709" i="4"/>
  <c r="E709" i="4"/>
  <c r="D709" i="4"/>
  <c r="C709" i="4"/>
  <c r="B709" i="4"/>
  <c r="A709" i="4"/>
  <c r="H708" i="4"/>
  <c r="G708" i="4"/>
  <c r="F708" i="4"/>
  <c r="E708" i="4"/>
  <c r="D708" i="4"/>
  <c r="C708" i="4"/>
  <c r="B708" i="4"/>
  <c r="A708" i="4"/>
  <c r="H707" i="4"/>
  <c r="G707" i="4"/>
  <c r="F707" i="4"/>
  <c r="E707" i="4"/>
  <c r="D707" i="4"/>
  <c r="C707" i="4"/>
  <c r="B707" i="4"/>
  <c r="A707" i="4"/>
  <c r="H706" i="4"/>
  <c r="G706" i="4"/>
  <c r="F706" i="4"/>
  <c r="E706" i="4"/>
  <c r="D706" i="4"/>
  <c r="C706" i="4"/>
  <c r="B706" i="4"/>
  <c r="A706" i="4"/>
  <c r="H705" i="4"/>
  <c r="G705" i="4"/>
  <c r="F705" i="4"/>
  <c r="E705" i="4"/>
  <c r="D705" i="4"/>
  <c r="C705" i="4"/>
  <c r="B705" i="4"/>
  <c r="A705" i="4"/>
  <c r="H704" i="4"/>
  <c r="G704" i="4"/>
  <c r="F704" i="4"/>
  <c r="E704" i="4"/>
  <c r="D704" i="4"/>
  <c r="C704" i="4"/>
  <c r="B704" i="4"/>
  <c r="A704" i="4"/>
  <c r="H703" i="4"/>
  <c r="G703" i="4"/>
  <c r="F703" i="4"/>
  <c r="E703" i="4"/>
  <c r="D703" i="4"/>
  <c r="C703" i="4"/>
  <c r="B703" i="4"/>
  <c r="A703" i="4"/>
  <c r="H702" i="4"/>
  <c r="G702" i="4"/>
  <c r="F702" i="4"/>
  <c r="E702" i="4"/>
  <c r="D702" i="4"/>
  <c r="C702" i="4"/>
  <c r="B702" i="4"/>
  <c r="A702" i="4"/>
  <c r="H701" i="4"/>
  <c r="G701" i="4"/>
  <c r="F701" i="4"/>
  <c r="E701" i="4"/>
  <c r="D701" i="4"/>
  <c r="C701" i="4"/>
  <c r="B701" i="4"/>
  <c r="A701" i="4"/>
  <c r="H700" i="4"/>
  <c r="G700" i="4"/>
  <c r="F700" i="4"/>
  <c r="E700" i="4"/>
  <c r="D700" i="4"/>
  <c r="C700" i="4"/>
  <c r="B700" i="4"/>
  <c r="A700" i="4"/>
  <c r="H699" i="4"/>
  <c r="G699" i="4"/>
  <c r="F699" i="4"/>
  <c r="E699" i="4"/>
  <c r="D699" i="4"/>
  <c r="C699" i="4"/>
  <c r="B699" i="4"/>
  <c r="A699" i="4"/>
  <c r="H698" i="4"/>
  <c r="G698" i="4"/>
  <c r="F698" i="4"/>
  <c r="E698" i="4"/>
  <c r="D698" i="4"/>
  <c r="C698" i="4"/>
  <c r="B698" i="4"/>
  <c r="A698" i="4"/>
  <c r="H697" i="4"/>
  <c r="G697" i="4"/>
  <c r="F697" i="4"/>
  <c r="E697" i="4"/>
  <c r="D697" i="4"/>
  <c r="C697" i="4"/>
  <c r="B697" i="4"/>
  <c r="A697" i="4"/>
  <c r="H696" i="4"/>
  <c r="G696" i="4"/>
  <c r="F696" i="4"/>
  <c r="E696" i="4"/>
  <c r="D696" i="4"/>
  <c r="C696" i="4"/>
  <c r="B696" i="4"/>
  <c r="A696" i="4"/>
  <c r="H695" i="4"/>
  <c r="G695" i="4"/>
  <c r="F695" i="4"/>
  <c r="E695" i="4"/>
  <c r="D695" i="4"/>
  <c r="C695" i="4"/>
  <c r="B695" i="4"/>
  <c r="A695" i="4"/>
  <c r="H694" i="4"/>
  <c r="G694" i="4"/>
  <c r="F694" i="4"/>
  <c r="E694" i="4"/>
  <c r="D694" i="4"/>
  <c r="C694" i="4"/>
  <c r="B694" i="4"/>
  <c r="A694" i="4"/>
  <c r="H693" i="4"/>
  <c r="G693" i="4"/>
  <c r="F693" i="4"/>
  <c r="E693" i="4"/>
  <c r="D693" i="4"/>
  <c r="C693" i="4"/>
  <c r="B693" i="4"/>
  <c r="A693" i="4"/>
  <c r="H692" i="4"/>
  <c r="G692" i="4"/>
  <c r="F692" i="4"/>
  <c r="E692" i="4"/>
  <c r="D692" i="4"/>
  <c r="C692" i="4"/>
  <c r="B692" i="4"/>
  <c r="A692" i="4"/>
  <c r="H691" i="4"/>
  <c r="G691" i="4"/>
  <c r="F691" i="4"/>
  <c r="E691" i="4"/>
  <c r="D691" i="4"/>
  <c r="C691" i="4"/>
  <c r="B691" i="4"/>
  <c r="A691" i="4"/>
  <c r="H690" i="4"/>
  <c r="G690" i="4"/>
  <c r="F690" i="4"/>
  <c r="E690" i="4"/>
  <c r="D690" i="4"/>
  <c r="C690" i="4"/>
  <c r="B690" i="4"/>
  <c r="A690" i="4"/>
  <c r="H689" i="4"/>
  <c r="G689" i="4"/>
  <c r="F689" i="4"/>
  <c r="E689" i="4"/>
  <c r="D689" i="4"/>
  <c r="C689" i="4"/>
  <c r="B689" i="4"/>
  <c r="A689" i="4"/>
  <c r="H688" i="4"/>
  <c r="G688" i="4"/>
  <c r="F688" i="4"/>
  <c r="E688" i="4"/>
  <c r="D688" i="4"/>
  <c r="C688" i="4"/>
  <c r="B688" i="4"/>
  <c r="A688" i="4"/>
  <c r="H687" i="4"/>
  <c r="G687" i="4"/>
  <c r="F687" i="4"/>
  <c r="E687" i="4"/>
  <c r="D687" i="4"/>
  <c r="C687" i="4"/>
  <c r="B687" i="4"/>
  <c r="A687" i="4"/>
  <c r="H686" i="4"/>
  <c r="G686" i="4"/>
  <c r="F686" i="4"/>
  <c r="E686" i="4"/>
  <c r="D686" i="4"/>
  <c r="C686" i="4"/>
  <c r="B686" i="4"/>
  <c r="A686" i="4"/>
  <c r="H685" i="4"/>
  <c r="G685" i="4"/>
  <c r="F685" i="4"/>
  <c r="E685" i="4"/>
  <c r="D685" i="4"/>
  <c r="C685" i="4"/>
  <c r="B685" i="4"/>
  <c r="A685" i="4"/>
  <c r="H684" i="4"/>
  <c r="G684" i="4"/>
  <c r="F684" i="4"/>
  <c r="E684" i="4"/>
  <c r="D684" i="4"/>
  <c r="C684" i="4"/>
  <c r="B684" i="4"/>
  <c r="A684" i="4"/>
  <c r="H683" i="4"/>
  <c r="G683" i="4"/>
  <c r="F683" i="4"/>
  <c r="E683" i="4"/>
  <c r="D683" i="4"/>
  <c r="C683" i="4"/>
  <c r="B683" i="4"/>
  <c r="A683" i="4"/>
  <c r="H682" i="4"/>
  <c r="G682" i="4"/>
  <c r="F682" i="4"/>
  <c r="E682" i="4"/>
  <c r="D682" i="4"/>
  <c r="C682" i="4"/>
  <c r="B682" i="4"/>
  <c r="A682" i="4"/>
  <c r="H681" i="4"/>
  <c r="G681" i="4"/>
  <c r="F681" i="4"/>
  <c r="E681" i="4"/>
  <c r="D681" i="4"/>
  <c r="C681" i="4"/>
  <c r="B681" i="4"/>
  <c r="A681" i="4"/>
  <c r="H680" i="4"/>
  <c r="G680" i="4"/>
  <c r="F680" i="4"/>
  <c r="E680" i="4"/>
  <c r="D680" i="4"/>
  <c r="C680" i="4"/>
  <c r="B680" i="4"/>
  <c r="A680" i="4"/>
  <c r="H679" i="4"/>
  <c r="G679" i="4"/>
  <c r="F679" i="4"/>
  <c r="E679" i="4"/>
  <c r="D679" i="4"/>
  <c r="C679" i="4"/>
  <c r="B679" i="4"/>
  <c r="A679" i="4"/>
  <c r="H678" i="4"/>
  <c r="G678" i="4"/>
  <c r="F678" i="4"/>
  <c r="E678" i="4"/>
  <c r="D678" i="4"/>
  <c r="C678" i="4"/>
  <c r="B678" i="4"/>
  <c r="A678" i="4"/>
  <c r="H677" i="4"/>
  <c r="G677" i="4"/>
  <c r="F677" i="4"/>
  <c r="E677" i="4"/>
  <c r="D677" i="4"/>
  <c r="C677" i="4"/>
  <c r="B677" i="4"/>
  <c r="A677" i="4"/>
  <c r="H676" i="4"/>
  <c r="G676" i="4"/>
  <c r="F676" i="4"/>
  <c r="E676" i="4"/>
  <c r="D676" i="4"/>
  <c r="C676" i="4"/>
  <c r="B676" i="4"/>
  <c r="A676" i="4"/>
  <c r="H675" i="4"/>
  <c r="G675" i="4"/>
  <c r="F675" i="4"/>
  <c r="E675" i="4"/>
  <c r="D675" i="4"/>
  <c r="C675" i="4"/>
  <c r="B675" i="4"/>
  <c r="A675" i="4"/>
  <c r="H674" i="4"/>
  <c r="G674" i="4"/>
  <c r="F674" i="4"/>
  <c r="E674" i="4"/>
  <c r="D674" i="4"/>
  <c r="C674" i="4"/>
  <c r="B674" i="4"/>
  <c r="A674" i="4"/>
  <c r="H673" i="4"/>
  <c r="G673" i="4"/>
  <c r="F673" i="4"/>
  <c r="E673" i="4"/>
  <c r="D673" i="4"/>
  <c r="C673" i="4"/>
  <c r="B673" i="4"/>
  <c r="A673" i="4"/>
  <c r="H672" i="4"/>
  <c r="G672" i="4"/>
  <c r="F672" i="4"/>
  <c r="E672" i="4"/>
  <c r="D672" i="4"/>
  <c r="C672" i="4"/>
  <c r="B672" i="4"/>
  <c r="A672" i="4"/>
  <c r="H671" i="4"/>
  <c r="G671" i="4"/>
  <c r="F671" i="4"/>
  <c r="E671" i="4"/>
  <c r="D671" i="4"/>
  <c r="C671" i="4"/>
  <c r="B671" i="4"/>
  <c r="A671" i="4"/>
  <c r="H670" i="4"/>
  <c r="G670" i="4"/>
  <c r="F670" i="4"/>
  <c r="E670" i="4"/>
  <c r="D670" i="4"/>
  <c r="C670" i="4"/>
  <c r="B670" i="4"/>
  <c r="A670" i="4"/>
  <c r="H669" i="4"/>
  <c r="G669" i="4"/>
  <c r="F669" i="4"/>
  <c r="E669" i="4"/>
  <c r="D669" i="4"/>
  <c r="C669" i="4"/>
  <c r="B669" i="4"/>
  <c r="A669" i="4"/>
  <c r="H668" i="4"/>
  <c r="G668" i="4"/>
  <c r="F668" i="4"/>
  <c r="E668" i="4"/>
  <c r="D668" i="4"/>
  <c r="C668" i="4"/>
  <c r="B668" i="4"/>
  <c r="A668" i="4"/>
  <c r="H667" i="4"/>
  <c r="G667" i="4"/>
  <c r="F667" i="4"/>
  <c r="E667" i="4"/>
  <c r="D667" i="4"/>
  <c r="C667" i="4"/>
  <c r="B667" i="4"/>
  <c r="A667" i="4"/>
  <c r="H666" i="4"/>
  <c r="G666" i="4"/>
  <c r="F666" i="4"/>
  <c r="E666" i="4"/>
  <c r="D666" i="4"/>
  <c r="C666" i="4"/>
  <c r="B666" i="4"/>
  <c r="A666" i="4"/>
  <c r="H665" i="4"/>
  <c r="G665" i="4"/>
  <c r="F665" i="4"/>
  <c r="E665" i="4"/>
  <c r="D665" i="4"/>
  <c r="C665" i="4"/>
  <c r="B665" i="4"/>
  <c r="A665" i="4"/>
  <c r="H664" i="4"/>
  <c r="G664" i="4"/>
  <c r="F664" i="4"/>
  <c r="E664" i="4"/>
  <c r="D664" i="4"/>
  <c r="C664" i="4"/>
  <c r="B664" i="4"/>
  <c r="A664" i="4"/>
  <c r="H663" i="4"/>
  <c r="G663" i="4"/>
  <c r="F663" i="4"/>
  <c r="E663" i="4"/>
  <c r="D663" i="4"/>
  <c r="C663" i="4"/>
  <c r="B663" i="4"/>
  <c r="A663" i="4"/>
  <c r="H662" i="4"/>
  <c r="G662" i="4"/>
  <c r="F662" i="4"/>
  <c r="E662" i="4"/>
  <c r="D662" i="4"/>
  <c r="C662" i="4"/>
  <c r="B662" i="4"/>
  <c r="A662" i="4"/>
  <c r="H661" i="4"/>
  <c r="G661" i="4"/>
  <c r="F661" i="4"/>
  <c r="E661" i="4"/>
  <c r="D661" i="4"/>
  <c r="C661" i="4"/>
  <c r="B661" i="4"/>
  <c r="A661" i="4"/>
  <c r="H660" i="4"/>
  <c r="G660" i="4"/>
  <c r="F660" i="4"/>
  <c r="E660" i="4"/>
  <c r="D660" i="4"/>
  <c r="C660" i="4"/>
  <c r="B660" i="4"/>
  <c r="A660" i="4"/>
  <c r="H659" i="4"/>
  <c r="G659" i="4"/>
  <c r="F659" i="4"/>
  <c r="E659" i="4"/>
  <c r="D659" i="4"/>
  <c r="C659" i="4"/>
  <c r="B659" i="4"/>
  <c r="A659" i="4"/>
  <c r="H658" i="4"/>
  <c r="G658" i="4"/>
  <c r="F658" i="4"/>
  <c r="E658" i="4"/>
  <c r="D658" i="4"/>
  <c r="C658" i="4"/>
  <c r="B658" i="4"/>
  <c r="A658" i="4"/>
  <c r="H657" i="4"/>
  <c r="G657" i="4"/>
  <c r="F657" i="4"/>
  <c r="E657" i="4"/>
  <c r="D657" i="4"/>
  <c r="C657" i="4"/>
  <c r="B657" i="4"/>
  <c r="A657" i="4"/>
  <c r="H656" i="4"/>
  <c r="G656" i="4"/>
  <c r="F656" i="4"/>
  <c r="E656" i="4"/>
  <c r="D656" i="4"/>
  <c r="C656" i="4"/>
  <c r="B656" i="4"/>
  <c r="A656" i="4"/>
  <c r="H655" i="4"/>
  <c r="G655" i="4"/>
  <c r="F655" i="4"/>
  <c r="E655" i="4"/>
  <c r="D655" i="4"/>
  <c r="C655" i="4"/>
  <c r="B655" i="4"/>
  <c r="A655" i="4"/>
  <c r="H654" i="4"/>
  <c r="G654" i="4"/>
  <c r="F654" i="4"/>
  <c r="E654" i="4"/>
  <c r="D654" i="4"/>
  <c r="C654" i="4"/>
  <c r="B654" i="4"/>
  <c r="A654" i="4"/>
  <c r="H653" i="4"/>
  <c r="G653" i="4"/>
  <c r="F653" i="4"/>
  <c r="E653" i="4"/>
  <c r="D653" i="4"/>
  <c r="C653" i="4"/>
  <c r="B653" i="4"/>
  <c r="A653" i="4"/>
  <c r="H652" i="4"/>
  <c r="G652" i="4"/>
  <c r="F652" i="4"/>
  <c r="E652" i="4"/>
  <c r="D652" i="4"/>
  <c r="C652" i="4"/>
  <c r="B652" i="4"/>
  <c r="A652" i="4"/>
  <c r="H651" i="4"/>
  <c r="G651" i="4"/>
  <c r="F651" i="4"/>
  <c r="E651" i="4"/>
  <c r="D651" i="4"/>
  <c r="C651" i="4"/>
  <c r="B651" i="4"/>
  <c r="A651" i="4"/>
  <c r="H650" i="4"/>
  <c r="G650" i="4"/>
  <c r="F650" i="4"/>
  <c r="E650" i="4"/>
  <c r="D650" i="4"/>
  <c r="C650" i="4"/>
  <c r="B650" i="4"/>
  <c r="A650" i="4"/>
  <c r="H649" i="4"/>
  <c r="G649" i="4"/>
  <c r="F649" i="4"/>
  <c r="E649" i="4"/>
  <c r="D649" i="4"/>
  <c r="C649" i="4"/>
  <c r="B649" i="4"/>
  <c r="A649" i="4"/>
  <c r="H648" i="4"/>
  <c r="G648" i="4"/>
  <c r="F648" i="4"/>
  <c r="E648" i="4"/>
  <c r="D648" i="4"/>
  <c r="C648" i="4"/>
  <c r="B648" i="4"/>
  <c r="A648" i="4"/>
  <c r="H647" i="4"/>
  <c r="G647" i="4"/>
  <c r="F647" i="4"/>
  <c r="E647" i="4"/>
  <c r="D647" i="4"/>
  <c r="C647" i="4"/>
  <c r="B647" i="4"/>
  <c r="A647" i="4"/>
  <c r="H646" i="4"/>
  <c r="G646" i="4"/>
  <c r="F646" i="4"/>
  <c r="E646" i="4"/>
  <c r="D646" i="4"/>
  <c r="C646" i="4"/>
  <c r="B646" i="4"/>
  <c r="A646" i="4"/>
  <c r="H645" i="4"/>
  <c r="G645" i="4"/>
  <c r="F645" i="4"/>
  <c r="E645" i="4"/>
  <c r="D645" i="4"/>
  <c r="C645" i="4"/>
  <c r="B645" i="4"/>
  <c r="A645" i="4"/>
  <c r="H644" i="4"/>
  <c r="G644" i="4"/>
  <c r="F644" i="4"/>
  <c r="E644" i="4"/>
  <c r="D644" i="4"/>
  <c r="C644" i="4"/>
  <c r="B644" i="4"/>
  <c r="A644" i="4"/>
  <c r="H643" i="4"/>
  <c r="G643" i="4"/>
  <c r="F643" i="4"/>
  <c r="E643" i="4"/>
  <c r="D643" i="4"/>
  <c r="C643" i="4"/>
  <c r="B643" i="4"/>
  <c r="A643" i="4"/>
  <c r="H642" i="4"/>
  <c r="G642" i="4"/>
  <c r="F642" i="4"/>
  <c r="E642" i="4"/>
  <c r="D642" i="4"/>
  <c r="C642" i="4"/>
  <c r="B642" i="4"/>
  <c r="A642" i="4"/>
  <c r="H641" i="4"/>
  <c r="G641" i="4"/>
  <c r="F641" i="4"/>
  <c r="E641" i="4"/>
  <c r="D641" i="4"/>
  <c r="C641" i="4"/>
  <c r="B641" i="4"/>
  <c r="A641" i="4"/>
  <c r="H640" i="4"/>
  <c r="G640" i="4"/>
  <c r="F640" i="4"/>
  <c r="E640" i="4"/>
  <c r="D640" i="4"/>
  <c r="C640" i="4"/>
  <c r="B640" i="4"/>
  <c r="A640" i="4"/>
  <c r="H639" i="4"/>
  <c r="G639" i="4"/>
  <c r="F639" i="4"/>
  <c r="E639" i="4"/>
  <c r="D639" i="4"/>
  <c r="C639" i="4"/>
  <c r="B639" i="4"/>
  <c r="A639" i="4"/>
  <c r="H638" i="4"/>
  <c r="G638" i="4"/>
  <c r="F638" i="4"/>
  <c r="E638" i="4"/>
  <c r="D638" i="4"/>
  <c r="C638" i="4"/>
  <c r="B638" i="4"/>
  <c r="A638" i="4"/>
  <c r="H637" i="4"/>
  <c r="G637" i="4"/>
  <c r="F637" i="4"/>
  <c r="E637" i="4"/>
  <c r="D637" i="4"/>
  <c r="C637" i="4"/>
  <c r="B637" i="4"/>
  <c r="A637" i="4"/>
  <c r="H636" i="4"/>
  <c r="G636" i="4"/>
  <c r="F636" i="4"/>
  <c r="E636" i="4"/>
  <c r="D636" i="4"/>
  <c r="C636" i="4"/>
  <c r="B636" i="4"/>
  <c r="A636" i="4"/>
  <c r="H635" i="4"/>
  <c r="G635" i="4"/>
  <c r="F635" i="4"/>
  <c r="E635" i="4"/>
  <c r="D635" i="4"/>
  <c r="C635" i="4"/>
  <c r="B635" i="4"/>
  <c r="A635" i="4"/>
  <c r="H634" i="4"/>
  <c r="G634" i="4"/>
  <c r="F634" i="4"/>
  <c r="E634" i="4"/>
  <c r="D634" i="4"/>
  <c r="C634" i="4"/>
  <c r="B634" i="4"/>
  <c r="A634" i="4"/>
  <c r="H633" i="4"/>
  <c r="G633" i="4"/>
  <c r="F633" i="4"/>
  <c r="E633" i="4"/>
  <c r="D633" i="4"/>
  <c r="C633" i="4"/>
  <c r="B633" i="4"/>
  <c r="A633" i="4"/>
  <c r="H632" i="4"/>
  <c r="G632" i="4"/>
  <c r="F632" i="4"/>
  <c r="E632" i="4"/>
  <c r="D632" i="4"/>
  <c r="C632" i="4"/>
  <c r="B632" i="4"/>
  <c r="A632" i="4"/>
  <c r="H631" i="4"/>
  <c r="G631" i="4"/>
  <c r="F631" i="4"/>
  <c r="E631" i="4"/>
  <c r="D631" i="4"/>
  <c r="C631" i="4"/>
  <c r="B631" i="4"/>
  <c r="A631" i="4"/>
  <c r="H630" i="4"/>
  <c r="G630" i="4"/>
  <c r="F630" i="4"/>
  <c r="E630" i="4"/>
  <c r="D630" i="4"/>
  <c r="C630" i="4"/>
  <c r="B630" i="4"/>
  <c r="A630" i="4"/>
  <c r="H629" i="4"/>
  <c r="G629" i="4"/>
  <c r="F629" i="4"/>
  <c r="E629" i="4"/>
  <c r="D629" i="4"/>
  <c r="C629" i="4"/>
  <c r="B629" i="4"/>
  <c r="A629" i="4"/>
  <c r="H628" i="4"/>
  <c r="G628" i="4"/>
  <c r="F628" i="4"/>
  <c r="E628" i="4"/>
  <c r="D628" i="4"/>
  <c r="C628" i="4"/>
  <c r="B628" i="4"/>
  <c r="A628" i="4"/>
  <c r="H627" i="4"/>
  <c r="G627" i="4"/>
  <c r="F627" i="4"/>
  <c r="E627" i="4"/>
  <c r="D627" i="4"/>
  <c r="C627" i="4"/>
  <c r="B627" i="4"/>
  <c r="A627" i="4"/>
  <c r="H626" i="4"/>
  <c r="G626" i="4"/>
  <c r="F626" i="4"/>
  <c r="E626" i="4"/>
  <c r="D626" i="4"/>
  <c r="C626" i="4"/>
  <c r="B626" i="4"/>
  <c r="A626" i="4"/>
  <c r="H625" i="4"/>
  <c r="G625" i="4"/>
  <c r="F625" i="4"/>
  <c r="E625" i="4"/>
  <c r="D625" i="4"/>
  <c r="C625" i="4"/>
  <c r="B625" i="4"/>
  <c r="A625" i="4"/>
  <c r="H624" i="4"/>
  <c r="G624" i="4"/>
  <c r="F624" i="4"/>
  <c r="E624" i="4"/>
  <c r="D624" i="4"/>
  <c r="C624" i="4"/>
  <c r="B624" i="4"/>
  <c r="A624" i="4"/>
  <c r="H623" i="4"/>
  <c r="G623" i="4"/>
  <c r="F623" i="4"/>
  <c r="E623" i="4"/>
  <c r="D623" i="4"/>
  <c r="C623" i="4"/>
  <c r="B623" i="4"/>
  <c r="A623" i="4"/>
  <c r="H622" i="4"/>
  <c r="G622" i="4"/>
  <c r="F622" i="4"/>
  <c r="E622" i="4"/>
  <c r="D622" i="4"/>
  <c r="C622" i="4"/>
  <c r="B622" i="4"/>
  <c r="A622" i="4"/>
  <c r="H621" i="4"/>
  <c r="G621" i="4"/>
  <c r="F621" i="4"/>
  <c r="E621" i="4"/>
  <c r="D621" i="4"/>
  <c r="C621" i="4"/>
  <c r="B621" i="4"/>
  <c r="A621" i="4"/>
  <c r="H620" i="4"/>
  <c r="G620" i="4"/>
  <c r="F620" i="4"/>
  <c r="E620" i="4"/>
  <c r="D620" i="4"/>
  <c r="C620" i="4"/>
  <c r="B620" i="4"/>
  <c r="A620" i="4"/>
  <c r="H619" i="4"/>
  <c r="G619" i="4"/>
  <c r="F619" i="4"/>
  <c r="E619" i="4"/>
  <c r="D619" i="4"/>
  <c r="C619" i="4"/>
  <c r="B619" i="4"/>
  <c r="A619" i="4"/>
  <c r="H618" i="4"/>
  <c r="G618" i="4"/>
  <c r="F618" i="4"/>
  <c r="E618" i="4"/>
  <c r="D618" i="4"/>
  <c r="C618" i="4"/>
  <c r="B618" i="4"/>
  <c r="A618" i="4"/>
  <c r="H617" i="4"/>
  <c r="G617" i="4"/>
  <c r="F617" i="4"/>
  <c r="E617" i="4"/>
  <c r="D617" i="4"/>
  <c r="C617" i="4"/>
  <c r="B617" i="4"/>
  <c r="A617" i="4"/>
  <c r="H616" i="4"/>
  <c r="G616" i="4"/>
  <c r="F616" i="4"/>
  <c r="E616" i="4"/>
  <c r="D616" i="4"/>
  <c r="C616" i="4"/>
  <c r="B616" i="4"/>
  <c r="A616" i="4"/>
  <c r="H615" i="4"/>
  <c r="G615" i="4"/>
  <c r="F615" i="4"/>
  <c r="E615" i="4"/>
  <c r="D615" i="4"/>
  <c r="C615" i="4"/>
  <c r="B615" i="4"/>
  <c r="A615" i="4"/>
  <c r="H614" i="4"/>
  <c r="G614" i="4"/>
  <c r="F614" i="4"/>
  <c r="E614" i="4"/>
  <c r="D614" i="4"/>
  <c r="C614" i="4"/>
  <c r="B614" i="4"/>
  <c r="A614" i="4"/>
  <c r="H613" i="4"/>
  <c r="G613" i="4"/>
  <c r="F613" i="4"/>
  <c r="E613" i="4"/>
  <c r="D613" i="4"/>
  <c r="C613" i="4"/>
  <c r="B613" i="4"/>
  <c r="A613" i="4"/>
  <c r="H612" i="4"/>
  <c r="G612" i="4"/>
  <c r="F612" i="4"/>
  <c r="E612" i="4"/>
  <c r="D612" i="4"/>
  <c r="C612" i="4"/>
  <c r="B612" i="4"/>
  <c r="A612" i="4"/>
  <c r="H611" i="4"/>
  <c r="G611" i="4"/>
  <c r="F611" i="4"/>
  <c r="E611" i="4"/>
  <c r="D611" i="4"/>
  <c r="C611" i="4"/>
  <c r="B611" i="4"/>
  <c r="A611" i="4"/>
  <c r="H610" i="4"/>
  <c r="G610" i="4"/>
  <c r="F610" i="4"/>
  <c r="E610" i="4"/>
  <c r="D610" i="4"/>
  <c r="C610" i="4"/>
  <c r="B610" i="4"/>
  <c r="A610" i="4"/>
  <c r="H609" i="4"/>
  <c r="G609" i="4"/>
  <c r="F609" i="4"/>
  <c r="E609" i="4"/>
  <c r="D609" i="4"/>
  <c r="C609" i="4"/>
  <c r="B609" i="4"/>
  <c r="A609" i="4"/>
  <c r="H608" i="4"/>
  <c r="G608" i="4"/>
  <c r="F608" i="4"/>
  <c r="E608" i="4"/>
  <c r="D608" i="4"/>
  <c r="C608" i="4"/>
  <c r="B608" i="4"/>
  <c r="A608" i="4"/>
  <c r="H607" i="4"/>
  <c r="G607" i="4"/>
  <c r="F607" i="4"/>
  <c r="E607" i="4"/>
  <c r="D607" i="4"/>
  <c r="C607" i="4"/>
  <c r="B607" i="4"/>
  <c r="A607" i="4"/>
  <c r="H606" i="4"/>
  <c r="G606" i="4"/>
  <c r="F606" i="4"/>
  <c r="E606" i="4"/>
  <c r="D606" i="4"/>
  <c r="C606" i="4"/>
  <c r="B606" i="4"/>
  <c r="A606" i="4"/>
  <c r="H605" i="4"/>
  <c r="G605" i="4"/>
  <c r="F605" i="4"/>
  <c r="E605" i="4"/>
  <c r="D605" i="4"/>
  <c r="C605" i="4"/>
  <c r="B605" i="4"/>
  <c r="A605" i="4"/>
  <c r="H604" i="4"/>
  <c r="G604" i="4"/>
  <c r="F604" i="4"/>
  <c r="E604" i="4"/>
  <c r="D604" i="4"/>
  <c r="C604" i="4"/>
  <c r="B604" i="4"/>
  <c r="A604" i="4"/>
  <c r="H603" i="4"/>
  <c r="G603" i="4"/>
  <c r="F603" i="4"/>
  <c r="E603" i="4"/>
  <c r="D603" i="4"/>
  <c r="C603" i="4"/>
  <c r="B603" i="4"/>
  <c r="A603" i="4"/>
  <c r="H602" i="4"/>
  <c r="G602" i="4"/>
  <c r="F602" i="4"/>
  <c r="E602" i="4"/>
  <c r="D602" i="4"/>
  <c r="C602" i="4"/>
  <c r="B602" i="4"/>
  <c r="A602" i="4"/>
  <c r="H601" i="4"/>
  <c r="G601" i="4"/>
  <c r="F601" i="4"/>
  <c r="E601" i="4"/>
  <c r="D601" i="4"/>
  <c r="C601" i="4"/>
  <c r="B601" i="4"/>
  <c r="A601" i="4"/>
  <c r="H600" i="4"/>
  <c r="G600" i="4"/>
  <c r="F600" i="4"/>
  <c r="E600" i="4"/>
  <c r="D600" i="4"/>
  <c r="C600" i="4"/>
  <c r="B600" i="4"/>
  <c r="A600" i="4"/>
  <c r="H599" i="4"/>
  <c r="G599" i="4"/>
  <c r="F599" i="4"/>
  <c r="E599" i="4"/>
  <c r="D599" i="4"/>
  <c r="C599" i="4"/>
  <c r="B599" i="4"/>
  <c r="A599" i="4"/>
  <c r="H598" i="4"/>
  <c r="G598" i="4"/>
  <c r="F598" i="4"/>
  <c r="E598" i="4"/>
  <c r="D598" i="4"/>
  <c r="C598" i="4"/>
  <c r="B598" i="4"/>
  <c r="A598" i="4"/>
  <c r="H597" i="4"/>
  <c r="G597" i="4"/>
  <c r="F597" i="4"/>
  <c r="E597" i="4"/>
  <c r="D597" i="4"/>
  <c r="C597" i="4"/>
  <c r="B597" i="4"/>
  <c r="A597" i="4"/>
  <c r="H596" i="4"/>
  <c r="G596" i="4"/>
  <c r="F596" i="4"/>
  <c r="E596" i="4"/>
  <c r="D596" i="4"/>
  <c r="C596" i="4"/>
  <c r="B596" i="4"/>
  <c r="A596" i="4"/>
  <c r="H595" i="4"/>
  <c r="G595" i="4"/>
  <c r="F595" i="4"/>
  <c r="E595" i="4"/>
  <c r="D595" i="4"/>
  <c r="C595" i="4"/>
  <c r="B595" i="4"/>
  <c r="A595" i="4"/>
  <c r="H594" i="4"/>
  <c r="G594" i="4"/>
  <c r="F594" i="4"/>
  <c r="E594" i="4"/>
  <c r="D594" i="4"/>
  <c r="C594" i="4"/>
  <c r="B594" i="4"/>
  <c r="A594" i="4"/>
  <c r="H593" i="4"/>
  <c r="G593" i="4"/>
  <c r="F593" i="4"/>
  <c r="E593" i="4"/>
  <c r="D593" i="4"/>
  <c r="C593" i="4"/>
  <c r="B593" i="4"/>
  <c r="A593" i="4"/>
  <c r="H592" i="4"/>
  <c r="G592" i="4"/>
  <c r="F592" i="4"/>
  <c r="E592" i="4"/>
  <c r="D592" i="4"/>
  <c r="C592" i="4"/>
  <c r="B592" i="4"/>
  <c r="A592" i="4"/>
  <c r="H591" i="4"/>
  <c r="G591" i="4"/>
  <c r="F591" i="4"/>
  <c r="E591" i="4"/>
  <c r="D591" i="4"/>
  <c r="C591" i="4"/>
  <c r="B591" i="4"/>
  <c r="A591" i="4"/>
  <c r="H590" i="4"/>
  <c r="G590" i="4"/>
  <c r="F590" i="4"/>
  <c r="E590" i="4"/>
  <c r="D590" i="4"/>
  <c r="C590" i="4"/>
  <c r="B590" i="4"/>
  <c r="A590" i="4"/>
  <c r="H589" i="4"/>
  <c r="G589" i="4"/>
  <c r="F589" i="4"/>
  <c r="E589" i="4"/>
  <c r="D589" i="4"/>
  <c r="C589" i="4"/>
  <c r="B589" i="4"/>
  <c r="A589" i="4"/>
  <c r="H588" i="4"/>
  <c r="G588" i="4"/>
  <c r="F588" i="4"/>
  <c r="E588" i="4"/>
  <c r="D588" i="4"/>
  <c r="C588" i="4"/>
  <c r="B588" i="4"/>
  <c r="A588" i="4"/>
  <c r="H587" i="4"/>
  <c r="G587" i="4"/>
  <c r="F587" i="4"/>
  <c r="E587" i="4"/>
  <c r="D587" i="4"/>
  <c r="C587" i="4"/>
  <c r="B587" i="4"/>
  <c r="A587" i="4"/>
  <c r="H586" i="4"/>
  <c r="G586" i="4"/>
  <c r="F586" i="4"/>
  <c r="E586" i="4"/>
  <c r="D586" i="4"/>
  <c r="C586" i="4"/>
  <c r="B586" i="4"/>
  <c r="A586" i="4"/>
  <c r="H585" i="4"/>
  <c r="G585" i="4"/>
  <c r="F585" i="4"/>
  <c r="E585" i="4"/>
  <c r="D585" i="4"/>
  <c r="C585" i="4"/>
  <c r="B585" i="4"/>
  <c r="A585" i="4"/>
  <c r="H584" i="4"/>
  <c r="G584" i="4"/>
  <c r="F584" i="4"/>
  <c r="E584" i="4"/>
  <c r="D584" i="4"/>
  <c r="C584" i="4"/>
  <c r="B584" i="4"/>
  <c r="A584" i="4"/>
  <c r="H583" i="4"/>
  <c r="G583" i="4"/>
  <c r="F583" i="4"/>
  <c r="E583" i="4"/>
  <c r="D583" i="4"/>
  <c r="C583" i="4"/>
  <c r="B583" i="4"/>
  <c r="A583" i="4"/>
  <c r="H582" i="4"/>
  <c r="G582" i="4"/>
  <c r="F582" i="4"/>
  <c r="E582" i="4"/>
  <c r="D582" i="4"/>
  <c r="C582" i="4"/>
  <c r="B582" i="4"/>
  <c r="A582" i="4"/>
  <c r="H581" i="4"/>
  <c r="G581" i="4"/>
  <c r="F581" i="4"/>
  <c r="E581" i="4"/>
  <c r="D581" i="4"/>
  <c r="C581" i="4"/>
  <c r="B581" i="4"/>
  <c r="A581" i="4"/>
  <c r="H580" i="4"/>
  <c r="G580" i="4"/>
  <c r="F580" i="4"/>
  <c r="E580" i="4"/>
  <c r="D580" i="4"/>
  <c r="C580" i="4"/>
  <c r="B580" i="4"/>
  <c r="A580" i="4"/>
  <c r="H579" i="4"/>
  <c r="G579" i="4"/>
  <c r="F579" i="4"/>
  <c r="E579" i="4"/>
  <c r="D579" i="4"/>
  <c r="C579" i="4"/>
  <c r="B579" i="4"/>
  <c r="A579" i="4"/>
  <c r="H578" i="4"/>
  <c r="G578" i="4"/>
  <c r="F578" i="4"/>
  <c r="E578" i="4"/>
  <c r="D578" i="4"/>
  <c r="C578" i="4"/>
  <c r="B578" i="4"/>
  <c r="A578" i="4"/>
  <c r="H577" i="4"/>
  <c r="G577" i="4"/>
  <c r="F577" i="4"/>
  <c r="E577" i="4"/>
  <c r="D577" i="4"/>
  <c r="C577" i="4"/>
  <c r="B577" i="4"/>
  <c r="A577" i="4"/>
  <c r="H576" i="4"/>
  <c r="G576" i="4"/>
  <c r="F576" i="4"/>
  <c r="E576" i="4"/>
  <c r="D576" i="4"/>
  <c r="C576" i="4"/>
  <c r="B576" i="4"/>
  <c r="A576" i="4"/>
  <c r="H575" i="4"/>
  <c r="G575" i="4"/>
  <c r="F575" i="4"/>
  <c r="E575" i="4"/>
  <c r="D575" i="4"/>
  <c r="C575" i="4"/>
  <c r="B575" i="4"/>
  <c r="A575" i="4"/>
  <c r="H574" i="4"/>
  <c r="G574" i="4"/>
  <c r="F574" i="4"/>
  <c r="E574" i="4"/>
  <c r="D574" i="4"/>
  <c r="C574" i="4"/>
  <c r="B574" i="4"/>
  <c r="A574" i="4"/>
  <c r="H573" i="4"/>
  <c r="G573" i="4"/>
  <c r="F573" i="4"/>
  <c r="E573" i="4"/>
  <c r="D573" i="4"/>
  <c r="C573" i="4"/>
  <c r="B573" i="4"/>
  <c r="A573" i="4"/>
  <c r="H572" i="4"/>
  <c r="G572" i="4"/>
  <c r="F572" i="4"/>
  <c r="E572" i="4"/>
  <c r="D572" i="4"/>
  <c r="C572" i="4"/>
  <c r="B572" i="4"/>
  <c r="A572" i="4"/>
  <c r="H571" i="4"/>
  <c r="G571" i="4"/>
  <c r="F571" i="4"/>
  <c r="E571" i="4"/>
  <c r="D571" i="4"/>
  <c r="C571" i="4"/>
  <c r="B571" i="4"/>
  <c r="A571" i="4"/>
  <c r="H570" i="4"/>
  <c r="G570" i="4"/>
  <c r="F570" i="4"/>
  <c r="E570" i="4"/>
  <c r="D570" i="4"/>
  <c r="C570" i="4"/>
  <c r="B570" i="4"/>
  <c r="A570" i="4"/>
  <c r="H569" i="4"/>
  <c r="G569" i="4"/>
  <c r="F569" i="4"/>
  <c r="E569" i="4"/>
  <c r="D569" i="4"/>
  <c r="C569" i="4"/>
  <c r="B569" i="4"/>
  <c r="A569" i="4"/>
  <c r="H568" i="4"/>
  <c r="G568" i="4"/>
  <c r="F568" i="4"/>
  <c r="E568" i="4"/>
  <c r="D568" i="4"/>
  <c r="C568" i="4"/>
  <c r="B568" i="4"/>
  <c r="A568" i="4"/>
  <c r="H567" i="4"/>
  <c r="G567" i="4"/>
  <c r="F567" i="4"/>
  <c r="E567" i="4"/>
  <c r="D567" i="4"/>
  <c r="C567" i="4"/>
  <c r="B567" i="4"/>
  <c r="A567" i="4"/>
  <c r="H566" i="4"/>
  <c r="G566" i="4"/>
  <c r="F566" i="4"/>
  <c r="E566" i="4"/>
  <c r="D566" i="4"/>
  <c r="C566" i="4"/>
  <c r="B566" i="4"/>
  <c r="A566" i="4"/>
  <c r="H565" i="4"/>
  <c r="G565" i="4"/>
  <c r="F565" i="4"/>
  <c r="E565" i="4"/>
  <c r="D565" i="4"/>
  <c r="C565" i="4"/>
  <c r="B565" i="4"/>
  <c r="A565" i="4"/>
  <c r="H564" i="4"/>
  <c r="G564" i="4"/>
  <c r="F564" i="4"/>
  <c r="E564" i="4"/>
  <c r="D564" i="4"/>
  <c r="C564" i="4"/>
  <c r="B564" i="4"/>
  <c r="A564" i="4"/>
  <c r="H563" i="4"/>
  <c r="G563" i="4"/>
  <c r="F563" i="4"/>
  <c r="E563" i="4"/>
  <c r="D563" i="4"/>
  <c r="C563" i="4"/>
  <c r="B563" i="4"/>
  <c r="A563" i="4"/>
  <c r="H562" i="4"/>
  <c r="G562" i="4"/>
  <c r="F562" i="4"/>
  <c r="E562" i="4"/>
  <c r="D562" i="4"/>
  <c r="C562" i="4"/>
  <c r="B562" i="4"/>
  <c r="A562" i="4"/>
  <c r="H561" i="4"/>
  <c r="G561" i="4"/>
  <c r="F561" i="4"/>
  <c r="E561" i="4"/>
  <c r="D561" i="4"/>
  <c r="C561" i="4"/>
  <c r="B561" i="4"/>
  <c r="A561" i="4"/>
  <c r="H560" i="4"/>
  <c r="G560" i="4"/>
  <c r="F560" i="4"/>
  <c r="E560" i="4"/>
  <c r="D560" i="4"/>
  <c r="C560" i="4"/>
  <c r="B560" i="4"/>
  <c r="A560" i="4"/>
  <c r="H559" i="4"/>
  <c r="G559" i="4"/>
  <c r="F559" i="4"/>
  <c r="E559" i="4"/>
  <c r="D559" i="4"/>
  <c r="C559" i="4"/>
  <c r="B559" i="4"/>
  <c r="A559" i="4"/>
  <c r="H558" i="4"/>
  <c r="G558" i="4"/>
  <c r="F558" i="4"/>
  <c r="E558" i="4"/>
  <c r="D558" i="4"/>
  <c r="C558" i="4"/>
  <c r="B558" i="4"/>
  <c r="A558" i="4"/>
  <c r="H557" i="4"/>
  <c r="G557" i="4"/>
  <c r="F557" i="4"/>
  <c r="E557" i="4"/>
  <c r="D557" i="4"/>
  <c r="C557" i="4"/>
  <c r="B557" i="4"/>
  <c r="A557" i="4"/>
  <c r="H556" i="4"/>
  <c r="G556" i="4"/>
  <c r="F556" i="4"/>
  <c r="E556" i="4"/>
  <c r="D556" i="4"/>
  <c r="C556" i="4"/>
  <c r="B556" i="4"/>
  <c r="A556" i="4"/>
  <c r="H555" i="4"/>
  <c r="G555" i="4"/>
  <c r="F555" i="4"/>
  <c r="E555" i="4"/>
  <c r="D555" i="4"/>
  <c r="C555" i="4"/>
  <c r="B555" i="4"/>
  <c r="A555" i="4"/>
  <c r="H554" i="4"/>
  <c r="G554" i="4"/>
  <c r="F554" i="4"/>
  <c r="E554" i="4"/>
  <c r="D554" i="4"/>
  <c r="C554" i="4"/>
  <c r="B554" i="4"/>
  <c r="A554" i="4"/>
  <c r="H553" i="4"/>
  <c r="G553" i="4"/>
  <c r="F553" i="4"/>
  <c r="E553" i="4"/>
  <c r="D553" i="4"/>
  <c r="C553" i="4"/>
  <c r="B553" i="4"/>
  <c r="A553" i="4"/>
  <c r="H552" i="4"/>
  <c r="G552" i="4"/>
  <c r="F552" i="4"/>
  <c r="E552" i="4"/>
  <c r="D552" i="4"/>
  <c r="C552" i="4"/>
  <c r="B552" i="4"/>
  <c r="A552" i="4"/>
  <c r="H551" i="4"/>
  <c r="G551" i="4"/>
  <c r="F551" i="4"/>
  <c r="E551" i="4"/>
  <c r="D551" i="4"/>
  <c r="C551" i="4"/>
  <c r="B551" i="4"/>
  <c r="A551" i="4"/>
  <c r="H550" i="4"/>
  <c r="G550" i="4"/>
  <c r="F550" i="4"/>
  <c r="E550" i="4"/>
  <c r="D550" i="4"/>
  <c r="C550" i="4"/>
  <c r="B550" i="4"/>
  <c r="A550" i="4"/>
  <c r="H549" i="4"/>
  <c r="G549" i="4"/>
  <c r="F549" i="4"/>
  <c r="E549" i="4"/>
  <c r="D549" i="4"/>
  <c r="C549" i="4"/>
  <c r="B549" i="4"/>
  <c r="A549" i="4"/>
  <c r="H548" i="4"/>
  <c r="G548" i="4"/>
  <c r="F548" i="4"/>
  <c r="E548" i="4"/>
  <c r="D548" i="4"/>
  <c r="C548" i="4"/>
  <c r="B548" i="4"/>
  <c r="A548" i="4"/>
  <c r="H547" i="4"/>
  <c r="G547" i="4"/>
  <c r="F547" i="4"/>
  <c r="E547" i="4"/>
  <c r="D547" i="4"/>
  <c r="C547" i="4"/>
  <c r="B547" i="4"/>
  <c r="A547" i="4"/>
  <c r="H546" i="4"/>
  <c r="G546" i="4"/>
  <c r="F546" i="4"/>
  <c r="E546" i="4"/>
  <c r="D546" i="4"/>
  <c r="C546" i="4"/>
  <c r="B546" i="4"/>
  <c r="A546" i="4"/>
  <c r="H545" i="4"/>
  <c r="G545" i="4"/>
  <c r="F545" i="4"/>
  <c r="E545" i="4"/>
  <c r="D545" i="4"/>
  <c r="C545" i="4"/>
  <c r="B545" i="4"/>
  <c r="A545" i="4"/>
  <c r="H544" i="4"/>
  <c r="G544" i="4"/>
  <c r="F544" i="4"/>
  <c r="E544" i="4"/>
  <c r="D544" i="4"/>
  <c r="C544" i="4"/>
  <c r="B544" i="4"/>
  <c r="A544" i="4"/>
  <c r="H543" i="4"/>
  <c r="G543" i="4"/>
  <c r="F543" i="4"/>
  <c r="E543" i="4"/>
  <c r="D543" i="4"/>
  <c r="C543" i="4"/>
  <c r="B543" i="4"/>
  <c r="A543" i="4"/>
  <c r="H542" i="4"/>
  <c r="G542" i="4"/>
  <c r="F542" i="4"/>
  <c r="E542" i="4"/>
  <c r="D542" i="4"/>
  <c r="C542" i="4"/>
  <c r="B542" i="4"/>
  <c r="A542" i="4"/>
  <c r="H541" i="4"/>
  <c r="G541" i="4"/>
  <c r="F541" i="4"/>
  <c r="E541" i="4"/>
  <c r="D541" i="4"/>
  <c r="C541" i="4"/>
  <c r="B541" i="4"/>
  <c r="A541" i="4"/>
  <c r="H540" i="4"/>
  <c r="G540" i="4"/>
  <c r="F540" i="4"/>
  <c r="E540" i="4"/>
  <c r="D540" i="4"/>
  <c r="C540" i="4"/>
  <c r="B540" i="4"/>
  <c r="A540" i="4"/>
  <c r="H539" i="4"/>
  <c r="G539" i="4"/>
  <c r="F539" i="4"/>
  <c r="E539" i="4"/>
  <c r="D539" i="4"/>
  <c r="C539" i="4"/>
  <c r="B539" i="4"/>
  <c r="A539" i="4"/>
  <c r="H538" i="4"/>
  <c r="G538" i="4"/>
  <c r="F538" i="4"/>
  <c r="E538" i="4"/>
  <c r="D538" i="4"/>
  <c r="C538" i="4"/>
  <c r="B538" i="4"/>
  <c r="A538" i="4"/>
  <c r="H537" i="4"/>
  <c r="G537" i="4"/>
  <c r="F537" i="4"/>
  <c r="E537" i="4"/>
  <c r="D537" i="4"/>
  <c r="C537" i="4"/>
  <c r="B537" i="4"/>
  <c r="A537" i="4"/>
  <c r="H536" i="4"/>
  <c r="G536" i="4"/>
  <c r="F536" i="4"/>
  <c r="E536" i="4"/>
  <c r="D536" i="4"/>
  <c r="C536" i="4"/>
  <c r="B536" i="4"/>
  <c r="A536" i="4"/>
  <c r="H535" i="4"/>
  <c r="G535" i="4"/>
  <c r="F535" i="4"/>
  <c r="E535" i="4"/>
  <c r="D535" i="4"/>
  <c r="C535" i="4"/>
  <c r="B535" i="4"/>
  <c r="A535" i="4"/>
  <c r="H534" i="4"/>
  <c r="G534" i="4"/>
  <c r="F534" i="4"/>
  <c r="E534" i="4"/>
  <c r="D534" i="4"/>
  <c r="C534" i="4"/>
  <c r="B534" i="4"/>
  <c r="A534" i="4"/>
  <c r="H533" i="4"/>
  <c r="G533" i="4"/>
  <c r="F533" i="4"/>
  <c r="E533" i="4"/>
  <c r="D533" i="4"/>
  <c r="C533" i="4"/>
  <c r="B533" i="4"/>
  <c r="A533" i="4"/>
  <c r="H532" i="4"/>
  <c r="G532" i="4"/>
  <c r="F532" i="4"/>
  <c r="E532" i="4"/>
  <c r="D532" i="4"/>
  <c r="C532" i="4"/>
  <c r="B532" i="4"/>
  <c r="A532" i="4"/>
  <c r="H531" i="4"/>
  <c r="G531" i="4"/>
  <c r="F531" i="4"/>
  <c r="E531" i="4"/>
  <c r="D531" i="4"/>
  <c r="C531" i="4"/>
  <c r="B531" i="4"/>
  <c r="A531" i="4"/>
  <c r="H530" i="4"/>
  <c r="G530" i="4"/>
  <c r="F530" i="4"/>
  <c r="E530" i="4"/>
  <c r="D530" i="4"/>
  <c r="C530" i="4"/>
  <c r="B530" i="4"/>
  <c r="A530" i="4"/>
  <c r="H529" i="4"/>
  <c r="G529" i="4"/>
  <c r="F529" i="4"/>
  <c r="E529" i="4"/>
  <c r="D529" i="4"/>
  <c r="C529" i="4"/>
  <c r="B529" i="4"/>
  <c r="A529" i="4"/>
  <c r="H528" i="4"/>
  <c r="G528" i="4"/>
  <c r="F528" i="4"/>
  <c r="E528" i="4"/>
  <c r="D528" i="4"/>
  <c r="C528" i="4"/>
  <c r="B528" i="4"/>
  <c r="A528" i="4"/>
  <c r="H527" i="4"/>
  <c r="G527" i="4"/>
  <c r="F527" i="4"/>
  <c r="E527" i="4"/>
  <c r="D527" i="4"/>
  <c r="C527" i="4"/>
  <c r="B527" i="4"/>
  <c r="A527" i="4"/>
  <c r="H526" i="4"/>
  <c r="G526" i="4"/>
  <c r="F526" i="4"/>
  <c r="E526" i="4"/>
  <c r="D526" i="4"/>
  <c r="C526" i="4"/>
  <c r="B526" i="4"/>
  <c r="A526" i="4"/>
  <c r="H525" i="4"/>
  <c r="G525" i="4"/>
  <c r="F525" i="4"/>
  <c r="E525" i="4"/>
  <c r="D525" i="4"/>
  <c r="C525" i="4"/>
  <c r="B525" i="4"/>
  <c r="A525" i="4"/>
  <c r="H524" i="4"/>
  <c r="G524" i="4"/>
  <c r="F524" i="4"/>
  <c r="E524" i="4"/>
  <c r="D524" i="4"/>
  <c r="C524" i="4"/>
  <c r="B524" i="4"/>
  <c r="A524" i="4"/>
  <c r="H523" i="4"/>
  <c r="G523" i="4"/>
  <c r="F523" i="4"/>
  <c r="E523" i="4"/>
  <c r="D523" i="4"/>
  <c r="C523" i="4"/>
  <c r="B523" i="4"/>
  <c r="A523" i="4"/>
  <c r="H522" i="4"/>
  <c r="G522" i="4"/>
  <c r="F522" i="4"/>
  <c r="E522" i="4"/>
  <c r="D522" i="4"/>
  <c r="C522" i="4"/>
  <c r="B522" i="4"/>
  <c r="A522" i="4"/>
  <c r="H521" i="4"/>
  <c r="G521" i="4"/>
  <c r="F521" i="4"/>
  <c r="E521" i="4"/>
  <c r="D521" i="4"/>
  <c r="C521" i="4"/>
  <c r="B521" i="4"/>
  <c r="A521" i="4"/>
  <c r="H520" i="4"/>
  <c r="G520" i="4"/>
  <c r="F520" i="4"/>
  <c r="E520" i="4"/>
  <c r="D520" i="4"/>
  <c r="C520" i="4"/>
  <c r="B520" i="4"/>
  <c r="A520" i="4"/>
  <c r="H519" i="4"/>
  <c r="G519" i="4"/>
  <c r="F519" i="4"/>
  <c r="E519" i="4"/>
  <c r="D519" i="4"/>
  <c r="C519" i="4"/>
  <c r="B519" i="4"/>
  <c r="A519" i="4"/>
  <c r="H518" i="4"/>
  <c r="G518" i="4"/>
  <c r="F518" i="4"/>
  <c r="E518" i="4"/>
  <c r="D518" i="4"/>
  <c r="C518" i="4"/>
  <c r="B518" i="4"/>
  <c r="A518" i="4"/>
  <c r="H517" i="4"/>
  <c r="G517" i="4"/>
  <c r="F517" i="4"/>
  <c r="E517" i="4"/>
  <c r="D517" i="4"/>
  <c r="C517" i="4"/>
  <c r="B517" i="4"/>
  <c r="A517" i="4"/>
  <c r="H516" i="4"/>
  <c r="G516" i="4"/>
  <c r="F516" i="4"/>
  <c r="E516" i="4"/>
  <c r="D516" i="4"/>
  <c r="C516" i="4"/>
  <c r="B516" i="4"/>
  <c r="A516" i="4"/>
  <c r="H515" i="4"/>
  <c r="G515" i="4"/>
  <c r="F515" i="4"/>
  <c r="E515" i="4"/>
  <c r="D515" i="4"/>
  <c r="C515" i="4"/>
  <c r="B515" i="4"/>
  <c r="A515" i="4"/>
  <c r="H514" i="4"/>
  <c r="G514" i="4"/>
  <c r="F514" i="4"/>
  <c r="E514" i="4"/>
  <c r="D514" i="4"/>
  <c r="C514" i="4"/>
  <c r="B514" i="4"/>
  <c r="A514" i="4"/>
  <c r="H513" i="4"/>
  <c r="G513" i="4"/>
  <c r="F513" i="4"/>
  <c r="E513" i="4"/>
  <c r="D513" i="4"/>
  <c r="C513" i="4"/>
  <c r="B513" i="4"/>
  <c r="A513" i="4"/>
  <c r="H512" i="4"/>
  <c r="G512" i="4"/>
  <c r="F512" i="4"/>
  <c r="E512" i="4"/>
  <c r="D512" i="4"/>
  <c r="C512" i="4"/>
  <c r="B512" i="4"/>
  <c r="A512" i="4"/>
  <c r="H511" i="4"/>
  <c r="G511" i="4"/>
  <c r="F511" i="4"/>
  <c r="E511" i="4"/>
  <c r="D511" i="4"/>
  <c r="C511" i="4"/>
  <c r="B511" i="4"/>
  <c r="A511" i="4"/>
  <c r="H510" i="4"/>
  <c r="G510" i="4"/>
  <c r="F510" i="4"/>
  <c r="E510" i="4"/>
  <c r="D510" i="4"/>
  <c r="C510" i="4"/>
  <c r="B510" i="4"/>
  <c r="A510" i="4"/>
  <c r="H509" i="4"/>
  <c r="G509" i="4"/>
  <c r="F509" i="4"/>
  <c r="E509" i="4"/>
  <c r="D509" i="4"/>
  <c r="C509" i="4"/>
  <c r="B509" i="4"/>
  <c r="A509" i="4"/>
  <c r="H508" i="4"/>
  <c r="G508" i="4"/>
  <c r="F508" i="4"/>
  <c r="E508" i="4"/>
  <c r="D508" i="4"/>
  <c r="C508" i="4"/>
  <c r="B508" i="4"/>
  <c r="A508" i="4"/>
  <c r="H507" i="4"/>
  <c r="G507" i="4"/>
  <c r="F507" i="4"/>
  <c r="E507" i="4"/>
  <c r="D507" i="4"/>
  <c r="C507" i="4"/>
  <c r="B507" i="4"/>
  <c r="A507" i="4"/>
  <c r="H506" i="4"/>
  <c r="G506" i="4"/>
  <c r="F506" i="4"/>
  <c r="E506" i="4"/>
  <c r="D506" i="4"/>
  <c r="C506" i="4"/>
  <c r="B506" i="4"/>
  <c r="A506" i="4"/>
  <c r="H505" i="4"/>
  <c r="G505" i="4"/>
  <c r="F505" i="4"/>
  <c r="E505" i="4"/>
  <c r="D505" i="4"/>
  <c r="C505" i="4"/>
  <c r="B505" i="4"/>
  <c r="A505" i="4"/>
  <c r="H504" i="4"/>
  <c r="G504" i="4"/>
  <c r="F504" i="4"/>
  <c r="E504" i="4"/>
  <c r="D504" i="4"/>
  <c r="C504" i="4"/>
  <c r="B504" i="4"/>
  <c r="A504" i="4"/>
  <c r="H503" i="4"/>
  <c r="G503" i="4"/>
  <c r="F503" i="4"/>
  <c r="E503" i="4"/>
  <c r="D503" i="4"/>
  <c r="C503" i="4"/>
  <c r="B503" i="4"/>
  <c r="A503" i="4"/>
  <c r="H502" i="4"/>
  <c r="G502" i="4"/>
  <c r="F502" i="4"/>
  <c r="E502" i="4"/>
  <c r="D502" i="4"/>
  <c r="C502" i="4"/>
  <c r="B502" i="4"/>
  <c r="A502" i="4"/>
  <c r="H501" i="4"/>
  <c r="G501" i="4"/>
  <c r="F501" i="4"/>
  <c r="E501" i="4"/>
  <c r="D501" i="4"/>
  <c r="C501" i="4"/>
  <c r="B501" i="4"/>
  <c r="A501" i="4"/>
  <c r="H500" i="4"/>
  <c r="G500" i="4"/>
  <c r="F500" i="4"/>
  <c r="E500" i="4"/>
  <c r="D500" i="4"/>
  <c r="C500" i="4"/>
  <c r="B500" i="4"/>
  <c r="A500" i="4"/>
  <c r="H499" i="4"/>
  <c r="G499" i="4"/>
  <c r="F499" i="4"/>
  <c r="E499" i="4"/>
  <c r="D499" i="4"/>
  <c r="C499" i="4"/>
  <c r="B499" i="4"/>
  <c r="A499" i="4"/>
  <c r="H498" i="4"/>
  <c r="G498" i="4"/>
  <c r="F498" i="4"/>
  <c r="E498" i="4"/>
  <c r="D498" i="4"/>
  <c r="C498" i="4"/>
  <c r="B498" i="4"/>
  <c r="A498" i="4"/>
  <c r="H497" i="4"/>
  <c r="G497" i="4"/>
  <c r="F497" i="4"/>
  <c r="E497" i="4"/>
  <c r="D497" i="4"/>
  <c r="C497" i="4"/>
  <c r="B497" i="4"/>
  <c r="A497" i="4"/>
  <c r="H496" i="4"/>
  <c r="G496" i="4"/>
  <c r="F496" i="4"/>
  <c r="E496" i="4"/>
  <c r="D496" i="4"/>
  <c r="C496" i="4"/>
  <c r="B496" i="4"/>
  <c r="A496" i="4"/>
  <c r="H495" i="4"/>
  <c r="G495" i="4"/>
  <c r="F495" i="4"/>
  <c r="E495" i="4"/>
  <c r="D495" i="4"/>
  <c r="C495" i="4"/>
  <c r="B495" i="4"/>
  <c r="A495" i="4"/>
  <c r="H494" i="4"/>
  <c r="G494" i="4"/>
  <c r="F494" i="4"/>
  <c r="E494" i="4"/>
  <c r="D494" i="4"/>
  <c r="C494" i="4"/>
  <c r="B494" i="4"/>
  <c r="A494" i="4"/>
  <c r="H493" i="4"/>
  <c r="G493" i="4"/>
  <c r="F493" i="4"/>
  <c r="E493" i="4"/>
  <c r="D493" i="4"/>
  <c r="C493" i="4"/>
  <c r="B493" i="4"/>
  <c r="A493" i="4"/>
  <c r="H492" i="4"/>
  <c r="G492" i="4"/>
  <c r="F492" i="4"/>
  <c r="E492" i="4"/>
  <c r="D492" i="4"/>
  <c r="C492" i="4"/>
  <c r="B492" i="4"/>
  <c r="A492" i="4"/>
  <c r="H491" i="4"/>
  <c r="G491" i="4"/>
  <c r="F491" i="4"/>
  <c r="E491" i="4"/>
  <c r="D491" i="4"/>
  <c r="C491" i="4"/>
  <c r="B491" i="4"/>
  <c r="A491" i="4"/>
  <c r="H490" i="4"/>
  <c r="G490" i="4"/>
  <c r="F490" i="4"/>
  <c r="E490" i="4"/>
  <c r="D490" i="4"/>
  <c r="C490" i="4"/>
  <c r="B490" i="4"/>
  <c r="A490" i="4"/>
  <c r="H489" i="4"/>
  <c r="G489" i="4"/>
  <c r="F489" i="4"/>
  <c r="E489" i="4"/>
  <c r="D489" i="4"/>
  <c r="C489" i="4"/>
  <c r="B489" i="4"/>
  <c r="A489" i="4"/>
  <c r="H488" i="4"/>
  <c r="G488" i="4"/>
  <c r="F488" i="4"/>
  <c r="E488" i="4"/>
  <c r="D488" i="4"/>
  <c r="C488" i="4"/>
  <c r="B488" i="4"/>
  <c r="A488" i="4"/>
  <c r="H487" i="4"/>
  <c r="G487" i="4"/>
  <c r="F487" i="4"/>
  <c r="E487" i="4"/>
  <c r="D487" i="4"/>
  <c r="C487" i="4"/>
  <c r="B487" i="4"/>
  <c r="A487" i="4"/>
  <c r="H486" i="4"/>
  <c r="G486" i="4"/>
  <c r="F486" i="4"/>
  <c r="E486" i="4"/>
  <c r="D486" i="4"/>
  <c r="C486" i="4"/>
  <c r="B486" i="4"/>
  <c r="A486" i="4"/>
  <c r="H485" i="4"/>
  <c r="G485" i="4"/>
  <c r="F485" i="4"/>
  <c r="E485" i="4"/>
  <c r="D485" i="4"/>
  <c r="C485" i="4"/>
  <c r="B485" i="4"/>
  <c r="A485" i="4"/>
  <c r="H484" i="4"/>
  <c r="G484" i="4"/>
  <c r="F484" i="4"/>
  <c r="E484" i="4"/>
  <c r="D484" i="4"/>
  <c r="C484" i="4"/>
  <c r="B484" i="4"/>
  <c r="A484" i="4"/>
  <c r="H483" i="4"/>
  <c r="G483" i="4"/>
  <c r="F483" i="4"/>
  <c r="E483" i="4"/>
  <c r="D483" i="4"/>
  <c r="C483" i="4"/>
  <c r="B483" i="4"/>
  <c r="A483" i="4"/>
  <c r="H482" i="4"/>
  <c r="G482" i="4"/>
  <c r="F482" i="4"/>
  <c r="E482" i="4"/>
  <c r="D482" i="4"/>
  <c r="C482" i="4"/>
  <c r="B482" i="4"/>
  <c r="A482" i="4"/>
  <c r="H481" i="4"/>
  <c r="G481" i="4"/>
  <c r="F481" i="4"/>
  <c r="E481" i="4"/>
  <c r="D481" i="4"/>
  <c r="C481" i="4"/>
  <c r="B481" i="4"/>
  <c r="A481" i="4"/>
  <c r="H480" i="4"/>
  <c r="G480" i="4"/>
  <c r="F480" i="4"/>
  <c r="E480" i="4"/>
  <c r="D480" i="4"/>
  <c r="C480" i="4"/>
  <c r="B480" i="4"/>
  <c r="A480" i="4"/>
  <c r="H479" i="4"/>
  <c r="G479" i="4"/>
  <c r="F479" i="4"/>
  <c r="E479" i="4"/>
  <c r="D479" i="4"/>
  <c r="C479" i="4"/>
  <c r="B479" i="4"/>
  <c r="A479" i="4"/>
  <c r="H478" i="4"/>
  <c r="G478" i="4"/>
  <c r="F478" i="4"/>
  <c r="E478" i="4"/>
  <c r="D478" i="4"/>
  <c r="C478" i="4"/>
  <c r="B478" i="4"/>
  <c r="A478" i="4"/>
  <c r="H477" i="4"/>
  <c r="G477" i="4"/>
  <c r="F477" i="4"/>
  <c r="E477" i="4"/>
  <c r="D477" i="4"/>
  <c r="C477" i="4"/>
  <c r="B477" i="4"/>
  <c r="A477" i="4"/>
  <c r="H476" i="4"/>
  <c r="G476" i="4"/>
  <c r="F476" i="4"/>
  <c r="E476" i="4"/>
  <c r="D476" i="4"/>
  <c r="C476" i="4"/>
  <c r="B476" i="4"/>
  <c r="A476" i="4"/>
  <c r="H475" i="4"/>
  <c r="G475" i="4"/>
  <c r="F475" i="4"/>
  <c r="E475" i="4"/>
  <c r="D475" i="4"/>
  <c r="C475" i="4"/>
  <c r="B475" i="4"/>
  <c r="A475" i="4"/>
  <c r="H474" i="4"/>
  <c r="G474" i="4"/>
  <c r="F474" i="4"/>
  <c r="E474" i="4"/>
  <c r="D474" i="4"/>
  <c r="C474" i="4"/>
  <c r="B474" i="4"/>
  <c r="A474" i="4"/>
  <c r="H473" i="4"/>
  <c r="G473" i="4"/>
  <c r="F473" i="4"/>
  <c r="E473" i="4"/>
  <c r="D473" i="4"/>
  <c r="C473" i="4"/>
  <c r="B473" i="4"/>
  <c r="A473" i="4"/>
  <c r="H472" i="4"/>
  <c r="G472" i="4"/>
  <c r="F472" i="4"/>
  <c r="E472" i="4"/>
  <c r="D472" i="4"/>
  <c r="C472" i="4"/>
  <c r="B472" i="4"/>
  <c r="A472" i="4"/>
  <c r="H471" i="4"/>
  <c r="G471" i="4"/>
  <c r="F471" i="4"/>
  <c r="E471" i="4"/>
  <c r="D471" i="4"/>
  <c r="C471" i="4"/>
  <c r="B471" i="4"/>
  <c r="A471" i="4"/>
  <c r="H470" i="4"/>
  <c r="G470" i="4"/>
  <c r="F470" i="4"/>
  <c r="E470" i="4"/>
  <c r="D470" i="4"/>
  <c r="C470" i="4"/>
  <c r="B470" i="4"/>
  <c r="A470" i="4"/>
  <c r="H469" i="4"/>
  <c r="G469" i="4"/>
  <c r="F469" i="4"/>
  <c r="E469" i="4"/>
  <c r="D469" i="4"/>
  <c r="C469" i="4"/>
  <c r="B469" i="4"/>
  <c r="A469" i="4"/>
  <c r="H468" i="4"/>
  <c r="G468" i="4"/>
  <c r="F468" i="4"/>
  <c r="E468" i="4"/>
  <c r="D468" i="4"/>
  <c r="C468" i="4"/>
  <c r="B468" i="4"/>
  <c r="A468" i="4"/>
  <c r="H467" i="4"/>
  <c r="G467" i="4"/>
  <c r="F467" i="4"/>
  <c r="E467" i="4"/>
  <c r="D467" i="4"/>
  <c r="C467" i="4"/>
  <c r="B467" i="4"/>
  <c r="A467" i="4"/>
  <c r="H466" i="4"/>
  <c r="G466" i="4"/>
  <c r="F466" i="4"/>
  <c r="E466" i="4"/>
  <c r="D466" i="4"/>
  <c r="C466" i="4"/>
  <c r="B466" i="4"/>
  <c r="A466" i="4"/>
  <c r="H465" i="4"/>
  <c r="G465" i="4"/>
  <c r="F465" i="4"/>
  <c r="E465" i="4"/>
  <c r="D465" i="4"/>
  <c r="C465" i="4"/>
  <c r="B465" i="4"/>
  <c r="A465" i="4"/>
  <c r="H464" i="4"/>
  <c r="G464" i="4"/>
  <c r="F464" i="4"/>
  <c r="E464" i="4"/>
  <c r="D464" i="4"/>
  <c r="C464" i="4"/>
  <c r="B464" i="4"/>
  <c r="A464" i="4"/>
  <c r="H463" i="4"/>
  <c r="G463" i="4"/>
  <c r="F463" i="4"/>
  <c r="E463" i="4"/>
  <c r="D463" i="4"/>
  <c r="C463" i="4"/>
  <c r="B463" i="4"/>
  <c r="A463" i="4"/>
  <c r="H462" i="4"/>
  <c r="G462" i="4"/>
  <c r="F462" i="4"/>
  <c r="E462" i="4"/>
  <c r="D462" i="4"/>
  <c r="C462" i="4"/>
  <c r="B462" i="4"/>
  <c r="A462" i="4"/>
  <c r="H461" i="4"/>
  <c r="G461" i="4"/>
  <c r="F461" i="4"/>
  <c r="E461" i="4"/>
  <c r="D461" i="4"/>
  <c r="C461" i="4"/>
  <c r="B461" i="4"/>
  <c r="A461" i="4"/>
  <c r="H460" i="4"/>
  <c r="G460" i="4"/>
  <c r="F460" i="4"/>
  <c r="E460" i="4"/>
  <c r="D460" i="4"/>
  <c r="C460" i="4"/>
  <c r="B460" i="4"/>
  <c r="A460" i="4"/>
  <c r="H459" i="4"/>
  <c r="G459" i="4"/>
  <c r="F459" i="4"/>
  <c r="E459" i="4"/>
  <c r="D459" i="4"/>
  <c r="C459" i="4"/>
  <c r="B459" i="4"/>
  <c r="A459" i="4"/>
  <c r="H458" i="4"/>
  <c r="G458" i="4"/>
  <c r="F458" i="4"/>
  <c r="E458" i="4"/>
  <c r="D458" i="4"/>
  <c r="C458" i="4"/>
  <c r="B458" i="4"/>
  <c r="A458" i="4"/>
  <c r="H457" i="4"/>
  <c r="G457" i="4"/>
  <c r="F457" i="4"/>
  <c r="E457" i="4"/>
  <c r="D457" i="4"/>
  <c r="C457" i="4"/>
  <c r="B457" i="4"/>
  <c r="A457" i="4"/>
  <c r="H456" i="4"/>
  <c r="G456" i="4"/>
  <c r="F456" i="4"/>
  <c r="E456" i="4"/>
  <c r="D456" i="4"/>
  <c r="C456" i="4"/>
  <c r="B456" i="4"/>
  <c r="A456" i="4"/>
  <c r="H455" i="4"/>
  <c r="G455" i="4"/>
  <c r="F455" i="4"/>
  <c r="E455" i="4"/>
  <c r="D455" i="4"/>
  <c r="C455" i="4"/>
  <c r="B455" i="4"/>
  <c r="A455" i="4"/>
  <c r="H454" i="4"/>
  <c r="G454" i="4"/>
  <c r="F454" i="4"/>
  <c r="E454" i="4"/>
  <c r="D454" i="4"/>
  <c r="C454" i="4"/>
  <c r="B454" i="4"/>
  <c r="A454" i="4"/>
  <c r="H453" i="4"/>
  <c r="G453" i="4"/>
  <c r="F453" i="4"/>
  <c r="E453" i="4"/>
  <c r="D453" i="4"/>
  <c r="C453" i="4"/>
  <c r="B453" i="4"/>
  <c r="A453" i="4"/>
  <c r="H452" i="4"/>
  <c r="G452" i="4"/>
  <c r="F452" i="4"/>
  <c r="E452" i="4"/>
  <c r="D452" i="4"/>
  <c r="C452" i="4"/>
  <c r="B452" i="4"/>
  <c r="A452" i="4"/>
  <c r="H451" i="4"/>
  <c r="G451" i="4"/>
  <c r="F451" i="4"/>
  <c r="E451" i="4"/>
  <c r="D451" i="4"/>
  <c r="C451" i="4"/>
  <c r="B451" i="4"/>
  <c r="A451" i="4"/>
  <c r="H450" i="4"/>
  <c r="G450" i="4"/>
  <c r="F450" i="4"/>
  <c r="E450" i="4"/>
  <c r="D450" i="4"/>
  <c r="C450" i="4"/>
  <c r="B450" i="4"/>
  <c r="A450" i="4"/>
  <c r="H449" i="4"/>
  <c r="G449" i="4"/>
  <c r="F449" i="4"/>
  <c r="E449" i="4"/>
  <c r="D449" i="4"/>
  <c r="C449" i="4"/>
  <c r="B449" i="4"/>
  <c r="A449" i="4"/>
  <c r="H448" i="4"/>
  <c r="G448" i="4"/>
  <c r="F448" i="4"/>
  <c r="E448" i="4"/>
  <c r="D448" i="4"/>
  <c r="C448" i="4"/>
  <c r="B448" i="4"/>
  <c r="A448" i="4"/>
  <c r="H447" i="4"/>
  <c r="G447" i="4"/>
  <c r="F447" i="4"/>
  <c r="E447" i="4"/>
  <c r="D447" i="4"/>
  <c r="C447" i="4"/>
  <c r="B447" i="4"/>
  <c r="A447" i="4"/>
  <c r="H446" i="4"/>
  <c r="G446" i="4"/>
  <c r="F446" i="4"/>
  <c r="E446" i="4"/>
  <c r="D446" i="4"/>
  <c r="C446" i="4"/>
  <c r="B446" i="4"/>
  <c r="A446" i="4"/>
  <c r="H445" i="4"/>
  <c r="G445" i="4"/>
  <c r="F445" i="4"/>
  <c r="E445" i="4"/>
  <c r="D445" i="4"/>
  <c r="C445" i="4"/>
  <c r="B445" i="4"/>
  <c r="A445" i="4"/>
  <c r="H444" i="4"/>
  <c r="G444" i="4"/>
  <c r="F444" i="4"/>
  <c r="E444" i="4"/>
  <c r="D444" i="4"/>
  <c r="C444" i="4"/>
  <c r="B444" i="4"/>
  <c r="A444" i="4"/>
  <c r="H443" i="4"/>
  <c r="G443" i="4"/>
  <c r="F443" i="4"/>
  <c r="E443" i="4"/>
  <c r="D443" i="4"/>
  <c r="C443" i="4"/>
  <c r="B443" i="4"/>
  <c r="A443" i="4"/>
  <c r="H442" i="4"/>
  <c r="G442" i="4"/>
  <c r="F442" i="4"/>
  <c r="E442" i="4"/>
  <c r="D442" i="4"/>
  <c r="C442" i="4"/>
  <c r="B442" i="4"/>
  <c r="A442" i="4"/>
  <c r="H441" i="4"/>
  <c r="G441" i="4"/>
  <c r="F441" i="4"/>
  <c r="E441" i="4"/>
  <c r="D441" i="4"/>
  <c r="C441" i="4"/>
  <c r="B441" i="4"/>
  <c r="A441" i="4"/>
  <c r="H440" i="4"/>
  <c r="G440" i="4"/>
  <c r="F440" i="4"/>
  <c r="E440" i="4"/>
  <c r="D440" i="4"/>
  <c r="C440" i="4"/>
  <c r="B440" i="4"/>
  <c r="A440" i="4"/>
  <c r="H439" i="4"/>
  <c r="G439" i="4"/>
  <c r="F439" i="4"/>
  <c r="E439" i="4"/>
  <c r="D439" i="4"/>
  <c r="C439" i="4"/>
  <c r="B439" i="4"/>
  <c r="A439" i="4"/>
  <c r="H438" i="4"/>
  <c r="G438" i="4"/>
  <c r="F438" i="4"/>
  <c r="E438" i="4"/>
  <c r="D438" i="4"/>
  <c r="C438" i="4"/>
  <c r="B438" i="4"/>
  <c r="A438" i="4"/>
  <c r="H437" i="4"/>
  <c r="G437" i="4"/>
  <c r="F437" i="4"/>
  <c r="E437" i="4"/>
  <c r="D437" i="4"/>
  <c r="C437" i="4"/>
  <c r="B437" i="4"/>
  <c r="A437" i="4"/>
  <c r="H436" i="4"/>
  <c r="G436" i="4"/>
  <c r="F436" i="4"/>
  <c r="E436" i="4"/>
  <c r="D436" i="4"/>
  <c r="C436" i="4"/>
  <c r="B436" i="4"/>
  <c r="A436" i="4"/>
  <c r="H435" i="4"/>
  <c r="G435" i="4"/>
  <c r="F435" i="4"/>
  <c r="E435" i="4"/>
  <c r="D435" i="4"/>
  <c r="C435" i="4"/>
  <c r="B435" i="4"/>
  <c r="A435" i="4"/>
  <c r="H434" i="4"/>
  <c r="G434" i="4"/>
  <c r="F434" i="4"/>
  <c r="E434" i="4"/>
  <c r="D434" i="4"/>
  <c r="C434" i="4"/>
  <c r="B434" i="4"/>
  <c r="A434" i="4"/>
  <c r="H433" i="4"/>
  <c r="G433" i="4"/>
  <c r="F433" i="4"/>
  <c r="E433" i="4"/>
  <c r="D433" i="4"/>
  <c r="C433" i="4"/>
  <c r="B433" i="4"/>
  <c r="A433" i="4"/>
  <c r="H432" i="4"/>
  <c r="G432" i="4"/>
  <c r="F432" i="4"/>
  <c r="E432" i="4"/>
  <c r="D432" i="4"/>
  <c r="C432" i="4"/>
  <c r="B432" i="4"/>
  <c r="A432" i="4"/>
  <c r="H431" i="4"/>
  <c r="G431" i="4"/>
  <c r="F431" i="4"/>
  <c r="E431" i="4"/>
  <c r="D431" i="4"/>
  <c r="C431" i="4"/>
  <c r="B431" i="4"/>
  <c r="A431" i="4"/>
  <c r="H430" i="4"/>
  <c r="G430" i="4"/>
  <c r="F430" i="4"/>
  <c r="E430" i="4"/>
  <c r="D430" i="4"/>
  <c r="C430" i="4"/>
  <c r="B430" i="4"/>
  <c r="A430" i="4"/>
  <c r="H429" i="4"/>
  <c r="G429" i="4"/>
  <c r="F429" i="4"/>
  <c r="E429" i="4"/>
  <c r="D429" i="4"/>
  <c r="C429" i="4"/>
  <c r="B429" i="4"/>
  <c r="A429" i="4"/>
  <c r="H428" i="4"/>
  <c r="G428" i="4"/>
  <c r="F428" i="4"/>
  <c r="E428" i="4"/>
  <c r="D428" i="4"/>
  <c r="C428" i="4"/>
  <c r="B428" i="4"/>
  <c r="A428" i="4"/>
  <c r="H427" i="4"/>
  <c r="G427" i="4"/>
  <c r="F427" i="4"/>
  <c r="E427" i="4"/>
  <c r="D427" i="4"/>
  <c r="C427" i="4"/>
  <c r="B427" i="4"/>
  <c r="A427" i="4"/>
  <c r="H426" i="4"/>
  <c r="G426" i="4"/>
  <c r="F426" i="4"/>
  <c r="E426" i="4"/>
  <c r="D426" i="4"/>
  <c r="C426" i="4"/>
  <c r="B426" i="4"/>
  <c r="A426" i="4"/>
  <c r="H425" i="4"/>
  <c r="G425" i="4"/>
  <c r="F425" i="4"/>
  <c r="E425" i="4"/>
  <c r="D425" i="4"/>
  <c r="C425" i="4"/>
  <c r="B425" i="4"/>
  <c r="A425" i="4"/>
  <c r="H424" i="4"/>
  <c r="G424" i="4"/>
  <c r="F424" i="4"/>
  <c r="E424" i="4"/>
  <c r="D424" i="4"/>
  <c r="C424" i="4"/>
  <c r="B424" i="4"/>
  <c r="A424" i="4"/>
  <c r="H423" i="4"/>
  <c r="G423" i="4"/>
  <c r="F423" i="4"/>
  <c r="E423" i="4"/>
  <c r="D423" i="4"/>
  <c r="C423" i="4"/>
  <c r="B423" i="4"/>
  <c r="A423" i="4"/>
  <c r="H422" i="4"/>
  <c r="G422" i="4"/>
  <c r="F422" i="4"/>
  <c r="E422" i="4"/>
  <c r="D422" i="4"/>
  <c r="C422" i="4"/>
  <c r="B422" i="4"/>
  <c r="A422" i="4"/>
  <c r="H421" i="4"/>
  <c r="G421" i="4"/>
  <c r="F421" i="4"/>
  <c r="E421" i="4"/>
  <c r="D421" i="4"/>
  <c r="C421" i="4"/>
  <c r="B421" i="4"/>
  <c r="A421" i="4"/>
  <c r="H420" i="4"/>
  <c r="G420" i="4"/>
  <c r="F420" i="4"/>
  <c r="E420" i="4"/>
  <c r="D420" i="4"/>
  <c r="C420" i="4"/>
  <c r="B420" i="4"/>
  <c r="A420" i="4"/>
  <c r="H419" i="4"/>
  <c r="G419" i="4"/>
  <c r="F419" i="4"/>
  <c r="E419" i="4"/>
  <c r="D419" i="4"/>
  <c r="C419" i="4"/>
  <c r="B419" i="4"/>
  <c r="A419" i="4"/>
  <c r="H418" i="4"/>
  <c r="G418" i="4"/>
  <c r="F418" i="4"/>
  <c r="E418" i="4"/>
  <c r="D418" i="4"/>
  <c r="C418" i="4"/>
  <c r="B418" i="4"/>
  <c r="A418" i="4"/>
  <c r="H417" i="4"/>
  <c r="G417" i="4"/>
  <c r="F417" i="4"/>
  <c r="E417" i="4"/>
  <c r="D417" i="4"/>
  <c r="C417" i="4"/>
  <c r="B417" i="4"/>
  <c r="A417" i="4"/>
  <c r="H416" i="4"/>
  <c r="G416" i="4"/>
  <c r="F416" i="4"/>
  <c r="E416" i="4"/>
  <c r="D416" i="4"/>
  <c r="C416" i="4"/>
  <c r="B416" i="4"/>
  <c r="A416" i="4"/>
  <c r="H415" i="4"/>
  <c r="G415" i="4"/>
  <c r="F415" i="4"/>
  <c r="E415" i="4"/>
  <c r="D415" i="4"/>
  <c r="C415" i="4"/>
  <c r="B415" i="4"/>
  <c r="A415" i="4"/>
  <c r="H414" i="4"/>
  <c r="G414" i="4"/>
  <c r="F414" i="4"/>
  <c r="E414" i="4"/>
  <c r="D414" i="4"/>
  <c r="C414" i="4"/>
  <c r="B414" i="4"/>
  <c r="A414" i="4"/>
  <c r="H413" i="4"/>
  <c r="G413" i="4"/>
  <c r="F413" i="4"/>
  <c r="E413" i="4"/>
  <c r="D413" i="4"/>
  <c r="C413" i="4"/>
  <c r="B413" i="4"/>
  <c r="A413" i="4"/>
  <c r="H412" i="4"/>
  <c r="G412" i="4"/>
  <c r="F412" i="4"/>
  <c r="E412" i="4"/>
  <c r="D412" i="4"/>
  <c r="C412" i="4"/>
  <c r="B412" i="4"/>
  <c r="A412" i="4"/>
  <c r="H411" i="4"/>
  <c r="G411" i="4"/>
  <c r="F411" i="4"/>
  <c r="E411" i="4"/>
  <c r="D411" i="4"/>
  <c r="C411" i="4"/>
  <c r="B411" i="4"/>
  <c r="A411" i="4"/>
  <c r="H410" i="4"/>
  <c r="G410" i="4"/>
  <c r="F410" i="4"/>
  <c r="E410" i="4"/>
  <c r="D410" i="4"/>
  <c r="C410" i="4"/>
  <c r="B410" i="4"/>
  <c r="A410" i="4"/>
  <c r="H409" i="4"/>
  <c r="G409" i="4"/>
  <c r="F409" i="4"/>
  <c r="E409" i="4"/>
  <c r="D409" i="4"/>
  <c r="C409" i="4"/>
  <c r="B409" i="4"/>
  <c r="A409" i="4"/>
  <c r="H408" i="4"/>
  <c r="G408" i="4"/>
  <c r="F408" i="4"/>
  <c r="E408" i="4"/>
  <c r="D408" i="4"/>
  <c r="C408" i="4"/>
  <c r="B408" i="4"/>
  <c r="A408" i="4"/>
  <c r="H407" i="4"/>
  <c r="G407" i="4"/>
  <c r="F407" i="4"/>
  <c r="E407" i="4"/>
  <c r="D407" i="4"/>
  <c r="C407" i="4"/>
  <c r="B407" i="4"/>
  <c r="A407" i="4"/>
  <c r="H406" i="4"/>
  <c r="G406" i="4"/>
  <c r="F406" i="4"/>
  <c r="E406" i="4"/>
  <c r="D406" i="4"/>
  <c r="C406" i="4"/>
  <c r="B406" i="4"/>
  <c r="A406" i="4"/>
  <c r="H405" i="4"/>
  <c r="G405" i="4"/>
  <c r="F405" i="4"/>
  <c r="E405" i="4"/>
  <c r="D405" i="4"/>
  <c r="C405" i="4"/>
  <c r="B405" i="4"/>
  <c r="A405" i="4"/>
  <c r="H404" i="4"/>
  <c r="G404" i="4"/>
  <c r="F404" i="4"/>
  <c r="E404" i="4"/>
  <c r="D404" i="4"/>
  <c r="C404" i="4"/>
  <c r="B404" i="4"/>
  <c r="A404" i="4"/>
  <c r="H403" i="4"/>
  <c r="G403" i="4"/>
  <c r="F403" i="4"/>
  <c r="E403" i="4"/>
  <c r="D403" i="4"/>
  <c r="C403" i="4"/>
  <c r="B403" i="4"/>
  <c r="A403" i="4"/>
  <c r="H402" i="4"/>
  <c r="G402" i="4"/>
  <c r="F402" i="4"/>
  <c r="E402" i="4"/>
  <c r="D402" i="4"/>
  <c r="C402" i="4"/>
  <c r="B402" i="4"/>
  <c r="A402" i="4"/>
  <c r="H401" i="4"/>
  <c r="G401" i="4"/>
  <c r="F401" i="4"/>
  <c r="E401" i="4"/>
  <c r="D401" i="4"/>
  <c r="C401" i="4"/>
  <c r="B401" i="4"/>
  <c r="A401" i="4"/>
  <c r="H400" i="4"/>
  <c r="G400" i="4"/>
  <c r="F400" i="4"/>
  <c r="E400" i="4"/>
  <c r="D400" i="4"/>
  <c r="C400" i="4"/>
  <c r="B400" i="4"/>
  <c r="A400" i="4"/>
  <c r="H399" i="4"/>
  <c r="G399" i="4"/>
  <c r="F399" i="4"/>
  <c r="E399" i="4"/>
  <c r="D399" i="4"/>
  <c r="C399" i="4"/>
  <c r="B399" i="4"/>
  <c r="A399" i="4"/>
  <c r="H398" i="4"/>
  <c r="G398" i="4"/>
  <c r="F398" i="4"/>
  <c r="E398" i="4"/>
  <c r="D398" i="4"/>
  <c r="C398" i="4"/>
  <c r="B398" i="4"/>
  <c r="A398" i="4"/>
  <c r="H397" i="4"/>
  <c r="G397" i="4"/>
  <c r="F397" i="4"/>
  <c r="E397" i="4"/>
  <c r="D397" i="4"/>
  <c r="C397" i="4"/>
  <c r="B397" i="4"/>
  <c r="A397" i="4"/>
  <c r="H396" i="4"/>
  <c r="G396" i="4"/>
  <c r="F396" i="4"/>
  <c r="E396" i="4"/>
  <c r="D396" i="4"/>
  <c r="C396" i="4"/>
  <c r="B396" i="4"/>
  <c r="A396" i="4"/>
  <c r="H395" i="4"/>
  <c r="G395" i="4"/>
  <c r="F395" i="4"/>
  <c r="E395" i="4"/>
  <c r="D395" i="4"/>
  <c r="C395" i="4"/>
  <c r="B395" i="4"/>
  <c r="A395" i="4"/>
  <c r="H394" i="4"/>
  <c r="G394" i="4"/>
  <c r="F394" i="4"/>
  <c r="E394" i="4"/>
  <c r="D394" i="4"/>
  <c r="C394" i="4"/>
  <c r="B394" i="4"/>
  <c r="A394" i="4"/>
  <c r="H393" i="4"/>
  <c r="G393" i="4"/>
  <c r="F393" i="4"/>
  <c r="E393" i="4"/>
  <c r="D393" i="4"/>
  <c r="C393" i="4"/>
  <c r="B393" i="4"/>
  <c r="A393" i="4"/>
  <c r="H392" i="4"/>
  <c r="G392" i="4"/>
  <c r="F392" i="4"/>
  <c r="E392" i="4"/>
  <c r="D392" i="4"/>
  <c r="C392" i="4"/>
  <c r="B392" i="4"/>
  <c r="A392" i="4"/>
  <c r="H391" i="4"/>
  <c r="G391" i="4"/>
  <c r="F391" i="4"/>
  <c r="E391" i="4"/>
  <c r="D391" i="4"/>
  <c r="C391" i="4"/>
  <c r="B391" i="4"/>
  <c r="A391" i="4"/>
  <c r="H390" i="4"/>
  <c r="G390" i="4"/>
  <c r="F390" i="4"/>
  <c r="E390" i="4"/>
  <c r="D390" i="4"/>
  <c r="C390" i="4"/>
  <c r="B390" i="4"/>
  <c r="A390" i="4"/>
  <c r="H389" i="4"/>
  <c r="G389" i="4"/>
  <c r="F389" i="4"/>
  <c r="E389" i="4"/>
  <c r="D389" i="4"/>
  <c r="C389" i="4"/>
  <c r="B389" i="4"/>
  <c r="A389" i="4"/>
  <c r="H388" i="4"/>
  <c r="G388" i="4"/>
  <c r="F388" i="4"/>
  <c r="E388" i="4"/>
  <c r="D388" i="4"/>
  <c r="C388" i="4"/>
  <c r="B388" i="4"/>
  <c r="A388" i="4"/>
  <c r="H387" i="4"/>
  <c r="G387" i="4"/>
  <c r="F387" i="4"/>
  <c r="E387" i="4"/>
  <c r="D387" i="4"/>
  <c r="C387" i="4"/>
  <c r="B387" i="4"/>
  <c r="A387" i="4"/>
  <c r="H386" i="4"/>
  <c r="G386" i="4"/>
  <c r="F386" i="4"/>
  <c r="E386" i="4"/>
  <c r="D386" i="4"/>
  <c r="C386" i="4"/>
  <c r="B386" i="4"/>
  <c r="A386" i="4"/>
  <c r="H385" i="4"/>
  <c r="G385" i="4"/>
  <c r="F385" i="4"/>
  <c r="E385" i="4"/>
  <c r="D385" i="4"/>
  <c r="C385" i="4"/>
  <c r="B385" i="4"/>
  <c r="A385" i="4"/>
  <c r="H384" i="4"/>
  <c r="G384" i="4"/>
  <c r="F384" i="4"/>
  <c r="E384" i="4"/>
  <c r="D384" i="4"/>
  <c r="C384" i="4"/>
  <c r="B384" i="4"/>
  <c r="A384" i="4"/>
  <c r="H383" i="4"/>
  <c r="G383" i="4"/>
  <c r="F383" i="4"/>
  <c r="E383" i="4"/>
  <c r="D383" i="4"/>
  <c r="C383" i="4"/>
  <c r="B383" i="4"/>
  <c r="A383" i="4"/>
  <c r="H382" i="4"/>
  <c r="G382" i="4"/>
  <c r="F382" i="4"/>
  <c r="E382" i="4"/>
  <c r="D382" i="4"/>
  <c r="C382" i="4"/>
  <c r="B382" i="4"/>
  <c r="A382" i="4"/>
  <c r="H381" i="4"/>
  <c r="G381" i="4"/>
  <c r="F381" i="4"/>
  <c r="E381" i="4"/>
  <c r="D381" i="4"/>
  <c r="C381" i="4"/>
  <c r="B381" i="4"/>
  <c r="A381" i="4"/>
  <c r="H380" i="4"/>
  <c r="G380" i="4"/>
  <c r="F380" i="4"/>
  <c r="E380" i="4"/>
  <c r="D380" i="4"/>
  <c r="C380" i="4"/>
  <c r="B380" i="4"/>
  <c r="A380" i="4"/>
  <c r="H379" i="4"/>
  <c r="G379" i="4"/>
  <c r="F379" i="4"/>
  <c r="E379" i="4"/>
  <c r="D379" i="4"/>
  <c r="C379" i="4"/>
  <c r="B379" i="4"/>
  <c r="A379" i="4"/>
  <c r="H378" i="4"/>
  <c r="G378" i="4"/>
  <c r="F378" i="4"/>
  <c r="E378" i="4"/>
  <c r="D378" i="4"/>
  <c r="C378" i="4"/>
  <c r="B378" i="4"/>
  <c r="A378" i="4"/>
  <c r="H377" i="4"/>
  <c r="G377" i="4"/>
  <c r="F377" i="4"/>
  <c r="E377" i="4"/>
  <c r="D377" i="4"/>
  <c r="C377" i="4"/>
  <c r="B377" i="4"/>
  <c r="A377" i="4"/>
  <c r="H376" i="4"/>
  <c r="G376" i="4"/>
  <c r="F376" i="4"/>
  <c r="E376" i="4"/>
  <c r="D376" i="4"/>
  <c r="C376" i="4"/>
  <c r="B376" i="4"/>
  <c r="A376" i="4"/>
  <c r="H375" i="4"/>
  <c r="G375" i="4"/>
  <c r="F375" i="4"/>
  <c r="E375" i="4"/>
  <c r="D375" i="4"/>
  <c r="C375" i="4"/>
  <c r="B375" i="4"/>
  <c r="A375" i="4"/>
  <c r="H374" i="4"/>
  <c r="G374" i="4"/>
  <c r="F374" i="4"/>
  <c r="E374" i="4"/>
  <c r="D374" i="4"/>
  <c r="C374" i="4"/>
  <c r="B374" i="4"/>
  <c r="A374" i="4"/>
  <c r="H373" i="4"/>
  <c r="G373" i="4"/>
  <c r="F373" i="4"/>
  <c r="E373" i="4"/>
  <c r="D373" i="4"/>
  <c r="C373" i="4"/>
  <c r="B373" i="4"/>
  <c r="A373" i="4"/>
  <c r="H372" i="4"/>
  <c r="G372" i="4"/>
  <c r="F372" i="4"/>
  <c r="E372" i="4"/>
  <c r="D372" i="4"/>
  <c r="C372" i="4"/>
  <c r="B372" i="4"/>
  <c r="A372" i="4"/>
  <c r="H371" i="4"/>
  <c r="G371" i="4"/>
  <c r="F371" i="4"/>
  <c r="E371" i="4"/>
  <c r="D371" i="4"/>
  <c r="C371" i="4"/>
  <c r="B371" i="4"/>
  <c r="A371" i="4"/>
  <c r="H370" i="4"/>
  <c r="G370" i="4"/>
  <c r="F370" i="4"/>
  <c r="E370" i="4"/>
  <c r="D370" i="4"/>
  <c r="C370" i="4"/>
  <c r="B370" i="4"/>
  <c r="A370" i="4"/>
  <c r="H369" i="4"/>
  <c r="G369" i="4"/>
  <c r="F369" i="4"/>
  <c r="E369" i="4"/>
  <c r="D369" i="4"/>
  <c r="C369" i="4"/>
  <c r="B369" i="4"/>
  <c r="A369" i="4"/>
  <c r="H368" i="4"/>
  <c r="G368" i="4"/>
  <c r="F368" i="4"/>
  <c r="E368" i="4"/>
  <c r="D368" i="4"/>
  <c r="C368" i="4"/>
  <c r="B368" i="4"/>
  <c r="A368" i="4"/>
  <c r="H367" i="4"/>
  <c r="G367" i="4"/>
  <c r="F367" i="4"/>
  <c r="E367" i="4"/>
  <c r="D367" i="4"/>
  <c r="C367" i="4"/>
  <c r="B367" i="4"/>
  <c r="A367" i="4"/>
  <c r="H366" i="4"/>
  <c r="G366" i="4"/>
  <c r="F366" i="4"/>
  <c r="E366" i="4"/>
  <c r="D366" i="4"/>
  <c r="C366" i="4"/>
  <c r="B366" i="4"/>
  <c r="A366" i="4"/>
  <c r="H365" i="4"/>
  <c r="G365" i="4"/>
  <c r="F365" i="4"/>
  <c r="E365" i="4"/>
  <c r="D365" i="4"/>
  <c r="C365" i="4"/>
  <c r="B365" i="4"/>
  <c r="A365" i="4"/>
  <c r="H364" i="4"/>
  <c r="G364" i="4"/>
  <c r="F364" i="4"/>
  <c r="E364" i="4"/>
  <c r="D364" i="4"/>
  <c r="C364" i="4"/>
  <c r="B364" i="4"/>
  <c r="A364" i="4"/>
  <c r="H363" i="4"/>
  <c r="G363" i="4"/>
  <c r="F363" i="4"/>
  <c r="E363" i="4"/>
  <c r="D363" i="4"/>
  <c r="C363" i="4"/>
  <c r="B363" i="4"/>
  <c r="A363" i="4"/>
  <c r="H362" i="4"/>
  <c r="G362" i="4"/>
  <c r="F362" i="4"/>
  <c r="E362" i="4"/>
  <c r="D362" i="4"/>
  <c r="C362" i="4"/>
  <c r="B362" i="4"/>
  <c r="A362" i="4"/>
  <c r="H361" i="4"/>
  <c r="G361" i="4"/>
  <c r="F361" i="4"/>
  <c r="E361" i="4"/>
  <c r="D361" i="4"/>
  <c r="C361" i="4"/>
  <c r="B361" i="4"/>
  <c r="A361" i="4"/>
  <c r="H360" i="4"/>
  <c r="G360" i="4"/>
  <c r="F360" i="4"/>
  <c r="E360" i="4"/>
  <c r="D360" i="4"/>
  <c r="C360" i="4"/>
  <c r="B360" i="4"/>
  <c r="A360" i="4"/>
  <c r="H359" i="4"/>
  <c r="G359" i="4"/>
  <c r="F359" i="4"/>
  <c r="E359" i="4"/>
  <c r="D359" i="4"/>
  <c r="C359" i="4"/>
  <c r="B359" i="4"/>
  <c r="A359" i="4"/>
  <c r="H358" i="4"/>
  <c r="G358" i="4"/>
  <c r="F358" i="4"/>
  <c r="E358" i="4"/>
  <c r="D358" i="4"/>
  <c r="C358" i="4"/>
  <c r="B358" i="4"/>
  <c r="A358" i="4"/>
  <c r="H357" i="4"/>
  <c r="G357" i="4"/>
  <c r="F357" i="4"/>
  <c r="E357" i="4"/>
  <c r="D357" i="4"/>
  <c r="C357" i="4"/>
  <c r="B357" i="4"/>
  <c r="A357" i="4"/>
  <c r="H356" i="4"/>
  <c r="G356" i="4"/>
  <c r="F356" i="4"/>
  <c r="E356" i="4"/>
  <c r="D356" i="4"/>
  <c r="C356" i="4"/>
  <c r="B356" i="4"/>
  <c r="A356" i="4"/>
  <c r="H355" i="4"/>
  <c r="G355" i="4"/>
  <c r="F355" i="4"/>
  <c r="E355" i="4"/>
  <c r="D355" i="4"/>
  <c r="C355" i="4"/>
  <c r="B355" i="4"/>
  <c r="A355" i="4"/>
  <c r="H354" i="4"/>
  <c r="G354" i="4"/>
  <c r="F354" i="4"/>
  <c r="E354" i="4"/>
  <c r="D354" i="4"/>
  <c r="C354" i="4"/>
  <c r="B354" i="4"/>
  <c r="A354" i="4"/>
  <c r="H353" i="4"/>
  <c r="G353" i="4"/>
  <c r="F353" i="4"/>
  <c r="E353" i="4"/>
  <c r="D353" i="4"/>
  <c r="C353" i="4"/>
  <c r="B353" i="4"/>
  <c r="A353" i="4"/>
  <c r="H352" i="4"/>
  <c r="G352" i="4"/>
  <c r="F352" i="4"/>
  <c r="E352" i="4"/>
  <c r="D352" i="4"/>
  <c r="C352" i="4"/>
  <c r="B352" i="4"/>
  <c r="A352" i="4"/>
  <c r="H351" i="4"/>
  <c r="G351" i="4"/>
  <c r="F351" i="4"/>
  <c r="E351" i="4"/>
  <c r="D351" i="4"/>
  <c r="C351" i="4"/>
  <c r="B351" i="4"/>
  <c r="A351" i="4"/>
  <c r="H350" i="4"/>
  <c r="G350" i="4"/>
  <c r="F350" i="4"/>
  <c r="E350" i="4"/>
  <c r="D350" i="4"/>
  <c r="C350" i="4"/>
  <c r="B350" i="4"/>
  <c r="A350" i="4"/>
  <c r="H349" i="4"/>
  <c r="G349" i="4"/>
  <c r="F349" i="4"/>
  <c r="E349" i="4"/>
  <c r="D349" i="4"/>
  <c r="C349" i="4"/>
  <c r="B349" i="4"/>
  <c r="A349" i="4"/>
  <c r="H348" i="4"/>
  <c r="G348" i="4"/>
  <c r="F348" i="4"/>
  <c r="E348" i="4"/>
  <c r="D348" i="4"/>
  <c r="C348" i="4"/>
  <c r="B348" i="4"/>
  <c r="A348" i="4"/>
  <c r="H347" i="4"/>
  <c r="G347" i="4"/>
  <c r="F347" i="4"/>
  <c r="E347" i="4"/>
  <c r="D347" i="4"/>
  <c r="C347" i="4"/>
  <c r="B347" i="4"/>
  <c r="A347" i="4"/>
  <c r="H346" i="4"/>
  <c r="G346" i="4"/>
  <c r="F346" i="4"/>
  <c r="E346" i="4"/>
  <c r="D346" i="4"/>
  <c r="C346" i="4"/>
  <c r="B346" i="4"/>
  <c r="A346" i="4"/>
  <c r="H345" i="4"/>
  <c r="G345" i="4"/>
  <c r="F345" i="4"/>
  <c r="E345" i="4"/>
  <c r="D345" i="4"/>
  <c r="C345" i="4"/>
  <c r="B345" i="4"/>
  <c r="A345" i="4"/>
  <c r="H344" i="4"/>
  <c r="G344" i="4"/>
  <c r="F344" i="4"/>
  <c r="E344" i="4"/>
  <c r="D344" i="4"/>
  <c r="C344" i="4"/>
  <c r="B344" i="4"/>
  <c r="A344" i="4"/>
  <c r="H343" i="4"/>
  <c r="G343" i="4"/>
  <c r="F343" i="4"/>
  <c r="E343" i="4"/>
  <c r="D343" i="4"/>
  <c r="C343" i="4"/>
  <c r="B343" i="4"/>
  <c r="A343" i="4"/>
  <c r="H342" i="4"/>
  <c r="G342" i="4"/>
  <c r="F342" i="4"/>
  <c r="E342" i="4"/>
  <c r="D342" i="4"/>
  <c r="C342" i="4"/>
  <c r="B342" i="4"/>
  <c r="A342" i="4"/>
  <c r="H341" i="4"/>
  <c r="G341" i="4"/>
  <c r="F341" i="4"/>
  <c r="E341" i="4"/>
  <c r="D341" i="4"/>
  <c r="C341" i="4"/>
  <c r="B341" i="4"/>
  <c r="A341" i="4"/>
  <c r="H340" i="4"/>
  <c r="G340" i="4"/>
  <c r="F340" i="4"/>
  <c r="E340" i="4"/>
  <c r="D340" i="4"/>
  <c r="C340" i="4"/>
  <c r="B340" i="4"/>
  <c r="A340" i="4"/>
  <c r="H339" i="4"/>
  <c r="G339" i="4"/>
  <c r="F339" i="4"/>
  <c r="E339" i="4"/>
  <c r="D339" i="4"/>
  <c r="C339" i="4"/>
  <c r="B339" i="4"/>
  <c r="A339" i="4"/>
  <c r="H338" i="4"/>
  <c r="G338" i="4"/>
  <c r="F338" i="4"/>
  <c r="E338" i="4"/>
  <c r="D338" i="4"/>
  <c r="C338" i="4"/>
  <c r="B338" i="4"/>
  <c r="A338" i="4"/>
  <c r="H337" i="4"/>
  <c r="G337" i="4"/>
  <c r="F337" i="4"/>
  <c r="E337" i="4"/>
  <c r="D337" i="4"/>
  <c r="C337" i="4"/>
  <c r="B337" i="4"/>
  <c r="A337" i="4"/>
  <c r="H336" i="4"/>
  <c r="G336" i="4"/>
  <c r="F336" i="4"/>
  <c r="E336" i="4"/>
  <c r="D336" i="4"/>
  <c r="C336" i="4"/>
  <c r="B336" i="4"/>
  <c r="A336" i="4"/>
  <c r="H335" i="4"/>
  <c r="G335" i="4"/>
  <c r="F335" i="4"/>
  <c r="E335" i="4"/>
  <c r="D335" i="4"/>
  <c r="C335" i="4"/>
  <c r="B335" i="4"/>
  <c r="A335" i="4"/>
  <c r="H334" i="4"/>
  <c r="G334" i="4"/>
  <c r="F334" i="4"/>
  <c r="E334" i="4"/>
  <c r="D334" i="4"/>
  <c r="C334" i="4"/>
  <c r="B334" i="4"/>
  <c r="A334" i="4"/>
  <c r="H333" i="4"/>
  <c r="G333" i="4"/>
  <c r="F333" i="4"/>
  <c r="E333" i="4"/>
  <c r="D333" i="4"/>
  <c r="C333" i="4"/>
  <c r="B333" i="4"/>
  <c r="A333" i="4"/>
  <c r="H332" i="4"/>
  <c r="G332" i="4"/>
  <c r="F332" i="4"/>
  <c r="E332" i="4"/>
  <c r="D332" i="4"/>
  <c r="C332" i="4"/>
  <c r="B332" i="4"/>
  <c r="A332" i="4"/>
  <c r="H331" i="4"/>
  <c r="G331" i="4"/>
  <c r="F331" i="4"/>
  <c r="E331" i="4"/>
  <c r="D331" i="4"/>
  <c r="C331" i="4"/>
  <c r="B331" i="4"/>
  <c r="A331" i="4"/>
  <c r="H330" i="4"/>
  <c r="G330" i="4"/>
  <c r="F330" i="4"/>
  <c r="E330" i="4"/>
  <c r="D330" i="4"/>
  <c r="C330" i="4"/>
  <c r="B330" i="4"/>
  <c r="A330" i="4"/>
  <c r="H329" i="4"/>
  <c r="G329" i="4"/>
  <c r="F329" i="4"/>
  <c r="E329" i="4"/>
  <c r="D329" i="4"/>
  <c r="C329" i="4"/>
  <c r="B329" i="4"/>
  <c r="A329" i="4"/>
  <c r="H328" i="4"/>
  <c r="G328" i="4"/>
  <c r="F328" i="4"/>
  <c r="E328" i="4"/>
  <c r="D328" i="4"/>
  <c r="C328" i="4"/>
  <c r="B328" i="4"/>
  <c r="A328" i="4"/>
  <c r="H327" i="4"/>
  <c r="G327" i="4"/>
  <c r="F327" i="4"/>
  <c r="E327" i="4"/>
  <c r="D327" i="4"/>
  <c r="C327" i="4"/>
  <c r="B327" i="4"/>
  <c r="A327" i="4"/>
  <c r="H326" i="4"/>
  <c r="G326" i="4"/>
  <c r="F326" i="4"/>
  <c r="E326" i="4"/>
  <c r="D326" i="4"/>
  <c r="C326" i="4"/>
  <c r="B326" i="4"/>
  <c r="A326" i="4"/>
  <c r="H325" i="4"/>
  <c r="G325" i="4"/>
  <c r="F325" i="4"/>
  <c r="E325" i="4"/>
  <c r="D325" i="4"/>
  <c r="C325" i="4"/>
  <c r="B325" i="4"/>
  <c r="A325" i="4"/>
  <c r="H324" i="4"/>
  <c r="G324" i="4"/>
  <c r="F324" i="4"/>
  <c r="E324" i="4"/>
  <c r="D324" i="4"/>
  <c r="C324" i="4"/>
  <c r="B324" i="4"/>
  <c r="A324" i="4"/>
  <c r="H323" i="4"/>
  <c r="G323" i="4"/>
  <c r="F323" i="4"/>
  <c r="E323" i="4"/>
  <c r="D323" i="4"/>
  <c r="C323" i="4"/>
  <c r="B323" i="4"/>
  <c r="A323" i="4"/>
  <c r="H322" i="4"/>
  <c r="G322" i="4"/>
  <c r="F322" i="4"/>
  <c r="E322" i="4"/>
  <c r="D322" i="4"/>
  <c r="C322" i="4"/>
  <c r="B322" i="4"/>
  <c r="A322" i="4"/>
  <c r="H321" i="4"/>
  <c r="G321" i="4"/>
  <c r="F321" i="4"/>
  <c r="E321" i="4"/>
  <c r="D321" i="4"/>
  <c r="C321" i="4"/>
  <c r="B321" i="4"/>
  <c r="A321" i="4"/>
  <c r="H320" i="4"/>
  <c r="G320" i="4"/>
  <c r="F320" i="4"/>
  <c r="E320" i="4"/>
  <c r="D320" i="4"/>
  <c r="C320" i="4"/>
  <c r="B320" i="4"/>
  <c r="A320" i="4"/>
  <c r="H319" i="4"/>
  <c r="G319" i="4"/>
  <c r="F319" i="4"/>
  <c r="E319" i="4"/>
  <c r="D319" i="4"/>
  <c r="C319" i="4"/>
  <c r="B319" i="4"/>
  <c r="A319" i="4"/>
  <c r="H318" i="4"/>
  <c r="G318" i="4"/>
  <c r="F318" i="4"/>
  <c r="E318" i="4"/>
  <c r="D318" i="4"/>
  <c r="C318" i="4"/>
  <c r="B318" i="4"/>
  <c r="A318" i="4"/>
  <c r="H317" i="4"/>
  <c r="G317" i="4"/>
  <c r="F317" i="4"/>
  <c r="E317" i="4"/>
  <c r="D317" i="4"/>
  <c r="C317" i="4"/>
  <c r="B317" i="4"/>
  <c r="A317" i="4"/>
  <c r="H316" i="4"/>
  <c r="G316" i="4"/>
  <c r="F316" i="4"/>
  <c r="E316" i="4"/>
  <c r="D316" i="4"/>
  <c r="C316" i="4"/>
  <c r="B316" i="4"/>
  <c r="A316" i="4"/>
  <c r="H315" i="4"/>
  <c r="G315" i="4"/>
  <c r="F315" i="4"/>
  <c r="E315" i="4"/>
  <c r="D315" i="4"/>
  <c r="C315" i="4"/>
  <c r="B315" i="4"/>
  <c r="A315" i="4"/>
  <c r="H314" i="4"/>
  <c r="G314" i="4"/>
  <c r="F314" i="4"/>
  <c r="E314" i="4"/>
  <c r="D314" i="4"/>
  <c r="C314" i="4"/>
  <c r="B314" i="4"/>
  <c r="A314" i="4"/>
  <c r="H313" i="4"/>
  <c r="G313" i="4"/>
  <c r="F313" i="4"/>
  <c r="E313" i="4"/>
  <c r="D313" i="4"/>
  <c r="C313" i="4"/>
  <c r="B313" i="4"/>
  <c r="A313" i="4"/>
  <c r="H312" i="4"/>
  <c r="G312" i="4"/>
  <c r="F312" i="4"/>
  <c r="E312" i="4"/>
  <c r="D312" i="4"/>
  <c r="C312" i="4"/>
  <c r="B312" i="4"/>
  <c r="A312" i="4"/>
  <c r="H311" i="4"/>
  <c r="G311" i="4"/>
  <c r="F311" i="4"/>
  <c r="E311" i="4"/>
  <c r="D311" i="4"/>
  <c r="C311" i="4"/>
  <c r="B311" i="4"/>
  <c r="A311" i="4"/>
  <c r="H310" i="4"/>
  <c r="G310" i="4"/>
  <c r="F310" i="4"/>
  <c r="E310" i="4"/>
  <c r="D310" i="4"/>
  <c r="C310" i="4"/>
  <c r="B310" i="4"/>
  <c r="A310" i="4"/>
  <c r="H309" i="4"/>
  <c r="G309" i="4"/>
  <c r="F309" i="4"/>
  <c r="E309" i="4"/>
  <c r="D309" i="4"/>
  <c r="C309" i="4"/>
  <c r="B309" i="4"/>
  <c r="A309" i="4"/>
  <c r="H308" i="4"/>
  <c r="G308" i="4"/>
  <c r="F308" i="4"/>
  <c r="E308" i="4"/>
  <c r="D308" i="4"/>
  <c r="C308" i="4"/>
  <c r="B308" i="4"/>
  <c r="A308" i="4"/>
  <c r="H307" i="4"/>
  <c r="G307" i="4"/>
  <c r="F307" i="4"/>
  <c r="E307" i="4"/>
  <c r="D307" i="4"/>
  <c r="C307" i="4"/>
  <c r="B307" i="4"/>
  <c r="A307" i="4"/>
  <c r="H306" i="4"/>
  <c r="G306" i="4"/>
  <c r="F306" i="4"/>
  <c r="E306" i="4"/>
  <c r="D306" i="4"/>
  <c r="C306" i="4"/>
  <c r="B306" i="4"/>
  <c r="A306" i="4"/>
  <c r="H305" i="4"/>
  <c r="G305" i="4"/>
  <c r="F305" i="4"/>
  <c r="E305" i="4"/>
  <c r="D305" i="4"/>
  <c r="C305" i="4"/>
  <c r="B305" i="4"/>
  <c r="A305" i="4"/>
  <c r="H304" i="4"/>
  <c r="G304" i="4"/>
  <c r="F304" i="4"/>
  <c r="E304" i="4"/>
  <c r="D304" i="4"/>
  <c r="C304" i="4"/>
  <c r="B304" i="4"/>
  <c r="A304" i="4"/>
  <c r="H303" i="4"/>
  <c r="G303" i="4"/>
  <c r="F303" i="4"/>
  <c r="E303" i="4"/>
  <c r="D303" i="4"/>
  <c r="C303" i="4"/>
  <c r="B303" i="4"/>
  <c r="A303" i="4"/>
  <c r="H302" i="4"/>
  <c r="G302" i="4"/>
  <c r="F302" i="4"/>
  <c r="E302" i="4"/>
  <c r="D302" i="4"/>
  <c r="C302" i="4"/>
  <c r="B302" i="4"/>
  <c r="A302" i="4"/>
  <c r="H301" i="4"/>
  <c r="G301" i="4"/>
  <c r="F301" i="4"/>
  <c r="E301" i="4"/>
  <c r="D301" i="4"/>
  <c r="C301" i="4"/>
  <c r="B301" i="4"/>
  <c r="A301" i="4"/>
  <c r="H300" i="4"/>
  <c r="G300" i="4"/>
  <c r="F300" i="4"/>
  <c r="E300" i="4"/>
  <c r="D300" i="4"/>
  <c r="C300" i="4"/>
  <c r="B300" i="4"/>
  <c r="A300" i="4"/>
  <c r="H299" i="4"/>
  <c r="G299" i="4"/>
  <c r="F299" i="4"/>
  <c r="E299" i="4"/>
  <c r="D299" i="4"/>
  <c r="C299" i="4"/>
  <c r="B299" i="4"/>
  <c r="A299" i="4"/>
  <c r="H298" i="4"/>
  <c r="G298" i="4"/>
  <c r="F298" i="4"/>
  <c r="E298" i="4"/>
  <c r="D298" i="4"/>
  <c r="C298" i="4"/>
  <c r="B298" i="4"/>
  <c r="A298" i="4"/>
  <c r="H297" i="4"/>
  <c r="G297" i="4"/>
  <c r="F297" i="4"/>
  <c r="E297" i="4"/>
  <c r="D297" i="4"/>
  <c r="C297" i="4"/>
  <c r="B297" i="4"/>
  <c r="A297" i="4"/>
  <c r="H296" i="4"/>
  <c r="G296" i="4"/>
  <c r="F296" i="4"/>
  <c r="E296" i="4"/>
  <c r="D296" i="4"/>
  <c r="C296" i="4"/>
  <c r="B296" i="4"/>
  <c r="A296" i="4"/>
  <c r="H295" i="4"/>
  <c r="G295" i="4"/>
  <c r="F295" i="4"/>
  <c r="E295" i="4"/>
  <c r="D295" i="4"/>
  <c r="C295" i="4"/>
  <c r="B295" i="4"/>
  <c r="A295" i="4"/>
  <c r="H294" i="4"/>
  <c r="G294" i="4"/>
  <c r="F294" i="4"/>
  <c r="E294" i="4"/>
  <c r="D294" i="4"/>
  <c r="C294" i="4"/>
  <c r="B294" i="4"/>
  <c r="A294" i="4"/>
  <c r="H293" i="4"/>
  <c r="G293" i="4"/>
  <c r="F293" i="4"/>
  <c r="E293" i="4"/>
  <c r="D293" i="4"/>
  <c r="C293" i="4"/>
  <c r="B293" i="4"/>
  <c r="A293" i="4"/>
  <c r="H292" i="4"/>
  <c r="G292" i="4"/>
  <c r="F292" i="4"/>
  <c r="E292" i="4"/>
  <c r="D292" i="4"/>
  <c r="C292" i="4"/>
  <c r="B292" i="4"/>
  <c r="A292" i="4"/>
  <c r="H291" i="4"/>
  <c r="G291" i="4"/>
  <c r="F291" i="4"/>
  <c r="E291" i="4"/>
  <c r="D291" i="4"/>
  <c r="C291" i="4"/>
  <c r="B291" i="4"/>
  <c r="A291" i="4"/>
  <c r="H290" i="4"/>
  <c r="G290" i="4"/>
  <c r="F290" i="4"/>
  <c r="E290" i="4"/>
  <c r="D290" i="4"/>
  <c r="C290" i="4"/>
  <c r="B290" i="4"/>
  <c r="A290" i="4"/>
  <c r="H289" i="4"/>
  <c r="G289" i="4"/>
  <c r="F289" i="4"/>
  <c r="E289" i="4"/>
  <c r="D289" i="4"/>
  <c r="C289" i="4"/>
  <c r="B289" i="4"/>
  <c r="A289" i="4"/>
  <c r="H288" i="4"/>
  <c r="G288" i="4"/>
  <c r="F288" i="4"/>
  <c r="E288" i="4"/>
  <c r="D288" i="4"/>
  <c r="C288" i="4"/>
  <c r="B288" i="4"/>
  <c r="A288" i="4"/>
  <c r="H287" i="4"/>
  <c r="G287" i="4"/>
  <c r="F287" i="4"/>
  <c r="E287" i="4"/>
  <c r="D287" i="4"/>
  <c r="C287" i="4"/>
  <c r="B287" i="4"/>
  <c r="A287" i="4"/>
  <c r="H286" i="4"/>
  <c r="G286" i="4"/>
  <c r="F286" i="4"/>
  <c r="E286" i="4"/>
  <c r="D286" i="4"/>
  <c r="C286" i="4"/>
  <c r="B286" i="4"/>
  <c r="A286" i="4"/>
  <c r="H285" i="4"/>
  <c r="G285" i="4"/>
  <c r="F285" i="4"/>
  <c r="E285" i="4"/>
  <c r="D285" i="4"/>
  <c r="C285" i="4"/>
  <c r="B285" i="4"/>
  <c r="A285" i="4"/>
  <c r="H284" i="4"/>
  <c r="G284" i="4"/>
  <c r="F284" i="4"/>
  <c r="E284" i="4"/>
  <c r="D284" i="4"/>
  <c r="C284" i="4"/>
  <c r="B284" i="4"/>
  <c r="A284" i="4"/>
  <c r="H283" i="4"/>
  <c r="G283" i="4"/>
  <c r="F283" i="4"/>
  <c r="E283" i="4"/>
  <c r="D283" i="4"/>
  <c r="C283" i="4"/>
  <c r="B283" i="4"/>
  <c r="A283" i="4"/>
  <c r="H282" i="4"/>
  <c r="G282" i="4"/>
  <c r="F282" i="4"/>
  <c r="E282" i="4"/>
  <c r="D282" i="4"/>
  <c r="C282" i="4"/>
  <c r="B282" i="4"/>
  <c r="A282" i="4"/>
  <c r="H281" i="4"/>
  <c r="G281" i="4"/>
  <c r="F281" i="4"/>
  <c r="E281" i="4"/>
  <c r="D281" i="4"/>
  <c r="C281" i="4"/>
  <c r="B281" i="4"/>
  <c r="A281" i="4"/>
  <c r="H280" i="4"/>
  <c r="G280" i="4"/>
  <c r="F280" i="4"/>
  <c r="E280" i="4"/>
  <c r="D280" i="4"/>
  <c r="C280" i="4"/>
  <c r="B280" i="4"/>
  <c r="A280" i="4"/>
  <c r="H279" i="4"/>
  <c r="G279" i="4"/>
  <c r="F279" i="4"/>
  <c r="E279" i="4"/>
  <c r="D279" i="4"/>
  <c r="C279" i="4"/>
  <c r="B279" i="4"/>
  <c r="A279" i="4"/>
  <c r="H278" i="4"/>
  <c r="G278" i="4"/>
  <c r="F278" i="4"/>
  <c r="E278" i="4"/>
  <c r="D278" i="4"/>
  <c r="C278" i="4"/>
  <c r="B278" i="4"/>
  <c r="A278" i="4"/>
  <c r="H277" i="4"/>
  <c r="G277" i="4"/>
  <c r="F277" i="4"/>
  <c r="E277" i="4"/>
  <c r="D277" i="4"/>
  <c r="C277" i="4"/>
  <c r="B277" i="4"/>
  <c r="A277" i="4"/>
  <c r="H276" i="4"/>
  <c r="G276" i="4"/>
  <c r="F276" i="4"/>
  <c r="E276" i="4"/>
  <c r="D276" i="4"/>
  <c r="C276" i="4"/>
  <c r="B276" i="4"/>
  <c r="A276" i="4"/>
  <c r="H275" i="4"/>
  <c r="G275" i="4"/>
  <c r="F275" i="4"/>
  <c r="E275" i="4"/>
  <c r="D275" i="4"/>
  <c r="C275" i="4"/>
  <c r="B275" i="4"/>
  <c r="A275" i="4"/>
  <c r="H274" i="4"/>
  <c r="G274" i="4"/>
  <c r="F274" i="4"/>
  <c r="E274" i="4"/>
  <c r="D274" i="4"/>
  <c r="C274" i="4"/>
  <c r="B274" i="4"/>
  <c r="A274" i="4"/>
  <c r="H273" i="4"/>
  <c r="G273" i="4"/>
  <c r="F273" i="4"/>
  <c r="E273" i="4"/>
  <c r="D273" i="4"/>
  <c r="C273" i="4"/>
  <c r="B273" i="4"/>
  <c r="A273" i="4"/>
  <c r="H272" i="4"/>
  <c r="G272" i="4"/>
  <c r="F272" i="4"/>
  <c r="E272" i="4"/>
  <c r="D272" i="4"/>
  <c r="C272" i="4"/>
  <c r="B272" i="4"/>
  <c r="A272" i="4"/>
  <c r="H271" i="4"/>
  <c r="G271" i="4"/>
  <c r="F271" i="4"/>
  <c r="E271" i="4"/>
  <c r="D271" i="4"/>
  <c r="C271" i="4"/>
  <c r="B271" i="4"/>
  <c r="A271" i="4"/>
  <c r="H270" i="4"/>
  <c r="G270" i="4"/>
  <c r="F270" i="4"/>
  <c r="E270" i="4"/>
  <c r="D270" i="4"/>
  <c r="C270" i="4"/>
  <c r="B270" i="4"/>
  <c r="A270" i="4"/>
  <c r="H269" i="4"/>
  <c r="G269" i="4"/>
  <c r="F269" i="4"/>
  <c r="E269" i="4"/>
  <c r="D269" i="4"/>
  <c r="C269" i="4"/>
  <c r="B269" i="4"/>
  <c r="A269" i="4"/>
  <c r="H268" i="4"/>
  <c r="G268" i="4"/>
  <c r="F268" i="4"/>
  <c r="E268" i="4"/>
  <c r="D268" i="4"/>
  <c r="C268" i="4"/>
  <c r="B268" i="4"/>
  <c r="A268" i="4"/>
  <c r="H267" i="4"/>
  <c r="G267" i="4"/>
  <c r="F267" i="4"/>
  <c r="E267" i="4"/>
  <c r="D267" i="4"/>
  <c r="C267" i="4"/>
  <c r="B267" i="4"/>
  <c r="A267" i="4"/>
  <c r="H266" i="4"/>
  <c r="G266" i="4"/>
  <c r="F266" i="4"/>
  <c r="E266" i="4"/>
  <c r="D266" i="4"/>
  <c r="C266" i="4"/>
  <c r="B266" i="4"/>
  <c r="A266" i="4"/>
  <c r="H265" i="4"/>
  <c r="G265" i="4"/>
  <c r="F265" i="4"/>
  <c r="E265" i="4"/>
  <c r="D265" i="4"/>
  <c r="C265" i="4"/>
  <c r="B265" i="4"/>
  <c r="A265" i="4"/>
  <c r="H264" i="4"/>
  <c r="G264" i="4"/>
  <c r="F264" i="4"/>
  <c r="E264" i="4"/>
  <c r="D264" i="4"/>
  <c r="C264" i="4"/>
  <c r="B264" i="4"/>
  <c r="A264" i="4"/>
  <c r="H263" i="4"/>
  <c r="G263" i="4"/>
  <c r="F263" i="4"/>
  <c r="E263" i="4"/>
  <c r="D263" i="4"/>
  <c r="C263" i="4"/>
  <c r="B263" i="4"/>
  <c r="A263" i="4"/>
  <c r="H262" i="4"/>
  <c r="G262" i="4"/>
  <c r="F262" i="4"/>
  <c r="E262" i="4"/>
  <c r="D262" i="4"/>
  <c r="C262" i="4"/>
  <c r="B262" i="4"/>
  <c r="A262" i="4"/>
  <c r="H261" i="4"/>
  <c r="G261" i="4"/>
  <c r="F261" i="4"/>
  <c r="E261" i="4"/>
  <c r="D261" i="4"/>
  <c r="C261" i="4"/>
  <c r="B261" i="4"/>
  <c r="A261" i="4"/>
  <c r="H260" i="4"/>
  <c r="G260" i="4"/>
  <c r="F260" i="4"/>
  <c r="E260" i="4"/>
  <c r="D260" i="4"/>
  <c r="C260" i="4"/>
  <c r="B260" i="4"/>
  <c r="A260" i="4"/>
  <c r="H259" i="4"/>
  <c r="G259" i="4"/>
  <c r="F259" i="4"/>
  <c r="E259" i="4"/>
  <c r="D259" i="4"/>
  <c r="C259" i="4"/>
  <c r="B259" i="4"/>
  <c r="A259" i="4"/>
  <c r="H258" i="4"/>
  <c r="G258" i="4"/>
  <c r="F258" i="4"/>
  <c r="E258" i="4"/>
  <c r="D258" i="4"/>
  <c r="C258" i="4"/>
  <c r="B258" i="4"/>
  <c r="A258" i="4"/>
  <c r="H257" i="4"/>
  <c r="G257" i="4"/>
  <c r="F257" i="4"/>
  <c r="E257" i="4"/>
  <c r="D257" i="4"/>
  <c r="C257" i="4"/>
  <c r="B257" i="4"/>
  <c r="A257" i="4"/>
  <c r="H256" i="4"/>
  <c r="G256" i="4"/>
  <c r="F256" i="4"/>
  <c r="E256" i="4"/>
  <c r="D256" i="4"/>
  <c r="C256" i="4"/>
  <c r="B256" i="4"/>
  <c r="A256" i="4"/>
  <c r="H255" i="4"/>
  <c r="G255" i="4"/>
  <c r="F255" i="4"/>
  <c r="E255" i="4"/>
  <c r="D255" i="4"/>
  <c r="C255" i="4"/>
  <c r="B255" i="4"/>
  <c r="A255" i="4"/>
  <c r="H254" i="4"/>
  <c r="G254" i="4"/>
  <c r="F254" i="4"/>
  <c r="E254" i="4"/>
  <c r="D254" i="4"/>
  <c r="C254" i="4"/>
  <c r="B254" i="4"/>
  <c r="A254" i="4"/>
  <c r="H253" i="4"/>
  <c r="G253" i="4"/>
  <c r="F253" i="4"/>
  <c r="E253" i="4"/>
  <c r="D253" i="4"/>
  <c r="C253" i="4"/>
  <c r="B253" i="4"/>
  <c r="A253" i="4"/>
  <c r="H252" i="4"/>
  <c r="G252" i="4"/>
  <c r="F252" i="4"/>
  <c r="E252" i="4"/>
  <c r="D252" i="4"/>
  <c r="C252" i="4"/>
  <c r="B252" i="4"/>
  <c r="A252" i="4"/>
  <c r="H251" i="4"/>
  <c r="G251" i="4"/>
  <c r="F251" i="4"/>
  <c r="E251" i="4"/>
  <c r="D251" i="4"/>
  <c r="C251" i="4"/>
  <c r="B251" i="4"/>
  <c r="A251" i="4"/>
  <c r="H250" i="4"/>
  <c r="G250" i="4"/>
  <c r="F250" i="4"/>
  <c r="E250" i="4"/>
  <c r="D250" i="4"/>
  <c r="C250" i="4"/>
  <c r="B250" i="4"/>
  <c r="A250" i="4"/>
  <c r="H249" i="4"/>
  <c r="G249" i="4"/>
  <c r="F249" i="4"/>
  <c r="E249" i="4"/>
  <c r="D249" i="4"/>
  <c r="C249" i="4"/>
  <c r="B249" i="4"/>
  <c r="A249" i="4"/>
  <c r="H248" i="4"/>
  <c r="G248" i="4"/>
  <c r="F248" i="4"/>
  <c r="E248" i="4"/>
  <c r="D248" i="4"/>
  <c r="C248" i="4"/>
  <c r="B248" i="4"/>
  <c r="A248" i="4"/>
  <c r="H247" i="4"/>
  <c r="G247" i="4"/>
  <c r="F247" i="4"/>
  <c r="E247" i="4"/>
  <c r="D247" i="4"/>
  <c r="C247" i="4"/>
  <c r="B247" i="4"/>
  <c r="A247" i="4"/>
  <c r="H246" i="4"/>
  <c r="G246" i="4"/>
  <c r="F246" i="4"/>
  <c r="E246" i="4"/>
  <c r="D246" i="4"/>
  <c r="C246" i="4"/>
  <c r="B246" i="4"/>
  <c r="A246" i="4"/>
  <c r="H245" i="4"/>
  <c r="G245" i="4"/>
  <c r="F245" i="4"/>
  <c r="E245" i="4"/>
  <c r="D245" i="4"/>
  <c r="C245" i="4"/>
  <c r="B245" i="4"/>
  <c r="A245" i="4"/>
  <c r="H244" i="4"/>
  <c r="G244" i="4"/>
  <c r="F244" i="4"/>
  <c r="E244" i="4"/>
  <c r="D244" i="4"/>
  <c r="C244" i="4"/>
  <c r="B244" i="4"/>
  <c r="A244" i="4"/>
  <c r="H243" i="4"/>
  <c r="G243" i="4"/>
  <c r="F243" i="4"/>
  <c r="E243" i="4"/>
  <c r="D243" i="4"/>
  <c r="C243" i="4"/>
  <c r="B243" i="4"/>
  <c r="A243" i="4"/>
  <c r="H242" i="4"/>
  <c r="G242" i="4"/>
  <c r="F242" i="4"/>
  <c r="E242" i="4"/>
  <c r="D242" i="4"/>
  <c r="C242" i="4"/>
  <c r="B242" i="4"/>
  <c r="A242" i="4"/>
  <c r="H241" i="4"/>
  <c r="G241" i="4"/>
  <c r="F241" i="4"/>
  <c r="E241" i="4"/>
  <c r="D241" i="4"/>
  <c r="C241" i="4"/>
  <c r="B241" i="4"/>
  <c r="A241" i="4"/>
  <c r="H240" i="4"/>
  <c r="G240" i="4"/>
  <c r="F240" i="4"/>
  <c r="E240" i="4"/>
  <c r="D240" i="4"/>
  <c r="C240" i="4"/>
  <c r="B240" i="4"/>
  <c r="A240" i="4"/>
  <c r="H239" i="4"/>
  <c r="G239" i="4"/>
  <c r="F239" i="4"/>
  <c r="E239" i="4"/>
  <c r="D239" i="4"/>
  <c r="C239" i="4"/>
  <c r="B239" i="4"/>
  <c r="A239" i="4"/>
  <c r="H238" i="4"/>
  <c r="G238" i="4"/>
  <c r="F238" i="4"/>
  <c r="E238" i="4"/>
  <c r="D238" i="4"/>
  <c r="C238" i="4"/>
  <c r="B238" i="4"/>
  <c r="A238" i="4"/>
  <c r="H237" i="4"/>
  <c r="G237" i="4"/>
  <c r="F237" i="4"/>
  <c r="E237" i="4"/>
  <c r="D237" i="4"/>
  <c r="C237" i="4"/>
  <c r="B237" i="4"/>
  <c r="A237" i="4"/>
  <c r="H236" i="4"/>
  <c r="G236" i="4"/>
  <c r="F236" i="4"/>
  <c r="E236" i="4"/>
  <c r="D236" i="4"/>
  <c r="C236" i="4"/>
  <c r="B236" i="4"/>
  <c r="A236" i="4"/>
  <c r="H235" i="4"/>
  <c r="G235" i="4"/>
  <c r="F235" i="4"/>
  <c r="E235" i="4"/>
  <c r="D235" i="4"/>
  <c r="C235" i="4"/>
  <c r="B235" i="4"/>
  <c r="A235" i="4"/>
  <c r="H234" i="4"/>
  <c r="G234" i="4"/>
  <c r="F234" i="4"/>
  <c r="E234" i="4"/>
  <c r="D234" i="4"/>
  <c r="C234" i="4"/>
  <c r="B234" i="4"/>
  <c r="A234" i="4"/>
  <c r="H233" i="4"/>
  <c r="G233" i="4"/>
  <c r="F233" i="4"/>
  <c r="E233" i="4"/>
  <c r="D233" i="4"/>
  <c r="C233" i="4"/>
  <c r="B233" i="4"/>
  <c r="A233" i="4"/>
  <c r="H232" i="4"/>
  <c r="G232" i="4"/>
  <c r="F232" i="4"/>
  <c r="E232" i="4"/>
  <c r="D232" i="4"/>
  <c r="C232" i="4"/>
  <c r="B232" i="4"/>
  <c r="A232" i="4"/>
  <c r="H231" i="4"/>
  <c r="G231" i="4"/>
  <c r="F231" i="4"/>
  <c r="E231" i="4"/>
  <c r="D231" i="4"/>
  <c r="C231" i="4"/>
  <c r="B231" i="4"/>
  <c r="A231" i="4"/>
  <c r="H230" i="4"/>
  <c r="G230" i="4"/>
  <c r="F230" i="4"/>
  <c r="E230" i="4"/>
  <c r="D230" i="4"/>
  <c r="C230" i="4"/>
  <c r="B230" i="4"/>
  <c r="A230" i="4"/>
  <c r="H229" i="4"/>
  <c r="G229" i="4"/>
  <c r="F229" i="4"/>
  <c r="E229" i="4"/>
  <c r="D229" i="4"/>
  <c r="C229" i="4"/>
  <c r="B229" i="4"/>
  <c r="A229" i="4"/>
  <c r="H228" i="4"/>
  <c r="G228" i="4"/>
  <c r="F228" i="4"/>
  <c r="E228" i="4"/>
  <c r="D228" i="4"/>
  <c r="C228" i="4"/>
  <c r="B228" i="4"/>
  <c r="A228" i="4"/>
  <c r="H227" i="4"/>
  <c r="G227" i="4"/>
  <c r="F227" i="4"/>
  <c r="E227" i="4"/>
  <c r="D227" i="4"/>
  <c r="C227" i="4"/>
  <c r="B227" i="4"/>
  <c r="A227" i="4"/>
  <c r="H226" i="4"/>
  <c r="G226" i="4"/>
  <c r="F226" i="4"/>
  <c r="E226" i="4"/>
  <c r="D226" i="4"/>
  <c r="C226" i="4"/>
  <c r="B226" i="4"/>
  <c r="A226" i="4"/>
  <c r="H225" i="4"/>
  <c r="G225" i="4"/>
  <c r="F225" i="4"/>
  <c r="E225" i="4"/>
  <c r="D225" i="4"/>
  <c r="C225" i="4"/>
  <c r="B225" i="4"/>
  <c r="A225" i="4"/>
  <c r="H224" i="4"/>
  <c r="G224" i="4"/>
  <c r="F224" i="4"/>
  <c r="E224" i="4"/>
  <c r="D224" i="4"/>
  <c r="C224" i="4"/>
  <c r="B224" i="4"/>
  <c r="A224" i="4"/>
  <c r="H223" i="4"/>
  <c r="G223" i="4"/>
  <c r="F223" i="4"/>
  <c r="E223" i="4"/>
  <c r="D223" i="4"/>
  <c r="C223" i="4"/>
  <c r="B223" i="4"/>
  <c r="A223" i="4"/>
  <c r="H222" i="4"/>
  <c r="G222" i="4"/>
  <c r="F222" i="4"/>
  <c r="E222" i="4"/>
  <c r="D222" i="4"/>
  <c r="C222" i="4"/>
  <c r="B222" i="4"/>
  <c r="A222" i="4"/>
  <c r="H221" i="4"/>
  <c r="G221" i="4"/>
  <c r="F221" i="4"/>
  <c r="E221" i="4"/>
  <c r="D221" i="4"/>
  <c r="C221" i="4"/>
  <c r="B221" i="4"/>
  <c r="A221" i="4"/>
  <c r="H220" i="4"/>
  <c r="G220" i="4"/>
  <c r="F220" i="4"/>
  <c r="E220" i="4"/>
  <c r="D220" i="4"/>
  <c r="C220" i="4"/>
  <c r="B220" i="4"/>
  <c r="A220" i="4"/>
  <c r="H219" i="4"/>
  <c r="G219" i="4"/>
  <c r="F219" i="4"/>
  <c r="E219" i="4"/>
  <c r="D219" i="4"/>
  <c r="C219" i="4"/>
  <c r="B219" i="4"/>
  <c r="A219" i="4"/>
  <c r="H218" i="4"/>
  <c r="G218" i="4"/>
  <c r="F218" i="4"/>
  <c r="E218" i="4"/>
  <c r="D218" i="4"/>
  <c r="C218" i="4"/>
  <c r="B218" i="4"/>
  <c r="A218" i="4"/>
  <c r="H217" i="4"/>
  <c r="G217" i="4"/>
  <c r="F217" i="4"/>
  <c r="E217" i="4"/>
  <c r="D217" i="4"/>
  <c r="C217" i="4"/>
  <c r="B217" i="4"/>
  <c r="A217" i="4"/>
  <c r="H216" i="4"/>
  <c r="G216" i="4"/>
  <c r="F216" i="4"/>
  <c r="E216" i="4"/>
  <c r="D216" i="4"/>
  <c r="C216" i="4"/>
  <c r="B216" i="4"/>
  <c r="A216" i="4"/>
  <c r="H215" i="4"/>
  <c r="G215" i="4"/>
  <c r="F215" i="4"/>
  <c r="E215" i="4"/>
  <c r="D215" i="4"/>
  <c r="C215" i="4"/>
  <c r="B215" i="4"/>
  <c r="A215" i="4"/>
  <c r="H214" i="4"/>
  <c r="G214" i="4"/>
  <c r="F214" i="4"/>
  <c r="E214" i="4"/>
  <c r="D214" i="4"/>
  <c r="C214" i="4"/>
  <c r="B214" i="4"/>
  <c r="A214" i="4"/>
  <c r="H213" i="4"/>
  <c r="G213" i="4"/>
  <c r="F213" i="4"/>
  <c r="E213" i="4"/>
  <c r="D213" i="4"/>
  <c r="C213" i="4"/>
  <c r="B213" i="4"/>
  <c r="A213" i="4"/>
  <c r="H212" i="4"/>
  <c r="G212" i="4"/>
  <c r="F212" i="4"/>
  <c r="E212" i="4"/>
  <c r="D212" i="4"/>
  <c r="C212" i="4"/>
  <c r="B212" i="4"/>
  <c r="A212" i="4"/>
  <c r="H211" i="4"/>
  <c r="G211" i="4"/>
  <c r="F211" i="4"/>
  <c r="E211" i="4"/>
  <c r="D211" i="4"/>
  <c r="C211" i="4"/>
  <c r="B211" i="4"/>
  <c r="A211" i="4"/>
  <c r="H210" i="4"/>
  <c r="G210" i="4"/>
  <c r="F210" i="4"/>
  <c r="E210" i="4"/>
  <c r="D210" i="4"/>
  <c r="C210" i="4"/>
  <c r="B210" i="4"/>
  <c r="A210" i="4"/>
  <c r="H209" i="4"/>
  <c r="G209" i="4"/>
  <c r="F209" i="4"/>
  <c r="E209" i="4"/>
  <c r="D209" i="4"/>
  <c r="C209" i="4"/>
  <c r="B209" i="4"/>
  <c r="A209" i="4"/>
  <c r="H208" i="4"/>
  <c r="G208" i="4"/>
  <c r="F208" i="4"/>
  <c r="E208" i="4"/>
  <c r="D208" i="4"/>
  <c r="C208" i="4"/>
  <c r="B208" i="4"/>
  <c r="A208" i="4"/>
  <c r="H207" i="4"/>
  <c r="G207" i="4"/>
  <c r="F207" i="4"/>
  <c r="E207" i="4"/>
  <c r="D207" i="4"/>
  <c r="C207" i="4"/>
  <c r="B207" i="4"/>
  <c r="A207" i="4"/>
  <c r="H206" i="4"/>
  <c r="G206" i="4"/>
  <c r="F206" i="4"/>
  <c r="E206" i="4"/>
  <c r="D206" i="4"/>
  <c r="C206" i="4"/>
  <c r="B206" i="4"/>
  <c r="A206" i="4"/>
  <c r="H205" i="4"/>
  <c r="G205" i="4"/>
  <c r="F205" i="4"/>
  <c r="E205" i="4"/>
  <c r="D205" i="4"/>
  <c r="C205" i="4"/>
  <c r="B205" i="4"/>
  <c r="A205" i="4"/>
  <c r="H204" i="4"/>
  <c r="G204" i="4"/>
  <c r="F204" i="4"/>
  <c r="E204" i="4"/>
  <c r="D204" i="4"/>
  <c r="C204" i="4"/>
  <c r="B204" i="4"/>
  <c r="A204" i="4"/>
  <c r="H203" i="4"/>
  <c r="G203" i="4"/>
  <c r="F203" i="4"/>
  <c r="E203" i="4"/>
  <c r="D203" i="4"/>
  <c r="C203" i="4"/>
  <c r="B203" i="4"/>
  <c r="A203" i="4"/>
  <c r="H202" i="4"/>
  <c r="G202" i="4"/>
  <c r="F202" i="4"/>
  <c r="E202" i="4"/>
  <c r="D202" i="4"/>
  <c r="C202" i="4"/>
  <c r="B202" i="4"/>
  <c r="A202" i="4"/>
  <c r="H201" i="4"/>
  <c r="G201" i="4"/>
  <c r="F201" i="4"/>
  <c r="E201" i="4"/>
  <c r="D201" i="4"/>
  <c r="C201" i="4"/>
  <c r="B201" i="4"/>
  <c r="A201" i="4"/>
  <c r="H200" i="4"/>
  <c r="G200" i="4"/>
  <c r="F200" i="4"/>
  <c r="E200" i="4"/>
  <c r="D200" i="4"/>
  <c r="C200" i="4"/>
  <c r="B200" i="4"/>
  <c r="A200" i="4"/>
  <c r="H199" i="4"/>
  <c r="G199" i="4"/>
  <c r="F199" i="4"/>
  <c r="E199" i="4"/>
  <c r="D199" i="4"/>
  <c r="C199" i="4"/>
  <c r="B199" i="4"/>
  <c r="A199" i="4"/>
  <c r="H198" i="4"/>
  <c r="G198" i="4"/>
  <c r="F198" i="4"/>
  <c r="E198" i="4"/>
  <c r="D198" i="4"/>
  <c r="C198" i="4"/>
  <c r="B198" i="4"/>
  <c r="A198" i="4"/>
  <c r="H197" i="4"/>
  <c r="G197" i="4"/>
  <c r="F197" i="4"/>
  <c r="E197" i="4"/>
  <c r="D197" i="4"/>
  <c r="C197" i="4"/>
  <c r="B197" i="4"/>
  <c r="A197" i="4"/>
  <c r="H196" i="4"/>
  <c r="G196" i="4"/>
  <c r="F196" i="4"/>
  <c r="E196" i="4"/>
  <c r="D196" i="4"/>
  <c r="C196" i="4"/>
  <c r="B196" i="4"/>
  <c r="A196" i="4"/>
  <c r="H195" i="4"/>
  <c r="G195" i="4"/>
  <c r="F195" i="4"/>
  <c r="E195" i="4"/>
  <c r="D195" i="4"/>
  <c r="C195" i="4"/>
  <c r="B195" i="4"/>
  <c r="A195" i="4"/>
  <c r="H194" i="4"/>
  <c r="G194" i="4"/>
  <c r="F194" i="4"/>
  <c r="E194" i="4"/>
  <c r="D194" i="4"/>
  <c r="C194" i="4"/>
  <c r="B194" i="4"/>
  <c r="A194" i="4"/>
  <c r="H193" i="4"/>
  <c r="G193" i="4"/>
  <c r="F193" i="4"/>
  <c r="E193" i="4"/>
  <c r="D193" i="4"/>
  <c r="C193" i="4"/>
  <c r="B193" i="4"/>
  <c r="A193" i="4"/>
  <c r="H192" i="4"/>
  <c r="G192" i="4"/>
  <c r="F192" i="4"/>
  <c r="E192" i="4"/>
  <c r="D192" i="4"/>
  <c r="C192" i="4"/>
  <c r="B192" i="4"/>
  <c r="A192" i="4"/>
  <c r="H191" i="4"/>
  <c r="G191" i="4"/>
  <c r="F191" i="4"/>
  <c r="E191" i="4"/>
  <c r="D191" i="4"/>
  <c r="C191" i="4"/>
  <c r="B191" i="4"/>
  <c r="A191" i="4"/>
  <c r="H190" i="4"/>
  <c r="G190" i="4"/>
  <c r="F190" i="4"/>
  <c r="E190" i="4"/>
  <c r="D190" i="4"/>
  <c r="C190" i="4"/>
  <c r="B190" i="4"/>
  <c r="A190" i="4"/>
  <c r="H189" i="4"/>
  <c r="G189" i="4"/>
  <c r="F189" i="4"/>
  <c r="E189" i="4"/>
  <c r="D189" i="4"/>
  <c r="C189" i="4"/>
  <c r="B189" i="4"/>
  <c r="A189" i="4"/>
  <c r="H188" i="4"/>
  <c r="G188" i="4"/>
  <c r="F188" i="4"/>
  <c r="E188" i="4"/>
  <c r="D188" i="4"/>
  <c r="C188" i="4"/>
  <c r="B188" i="4"/>
  <c r="A188" i="4"/>
  <c r="H187" i="4"/>
  <c r="G187" i="4"/>
  <c r="F187" i="4"/>
  <c r="E187" i="4"/>
  <c r="D187" i="4"/>
  <c r="C187" i="4"/>
  <c r="B187" i="4"/>
  <c r="A187" i="4"/>
  <c r="H186" i="4"/>
  <c r="G186" i="4"/>
  <c r="F186" i="4"/>
  <c r="E186" i="4"/>
  <c r="D186" i="4"/>
  <c r="C186" i="4"/>
  <c r="B186" i="4"/>
  <c r="A186" i="4"/>
  <c r="H185" i="4"/>
  <c r="G185" i="4"/>
  <c r="F185" i="4"/>
  <c r="E185" i="4"/>
  <c r="D185" i="4"/>
  <c r="C185" i="4"/>
  <c r="B185" i="4"/>
  <c r="A185" i="4"/>
  <c r="H184" i="4"/>
  <c r="G184" i="4"/>
  <c r="F184" i="4"/>
  <c r="E184" i="4"/>
  <c r="D184" i="4"/>
  <c r="C184" i="4"/>
  <c r="B184" i="4"/>
  <c r="A184" i="4"/>
  <c r="H183" i="4"/>
  <c r="G183" i="4"/>
  <c r="F183" i="4"/>
  <c r="E183" i="4"/>
  <c r="D183" i="4"/>
  <c r="C183" i="4"/>
  <c r="B183" i="4"/>
  <c r="A183" i="4"/>
  <c r="H182" i="4"/>
  <c r="G182" i="4"/>
  <c r="F182" i="4"/>
  <c r="E182" i="4"/>
  <c r="D182" i="4"/>
  <c r="C182" i="4"/>
  <c r="B182" i="4"/>
  <c r="A182" i="4"/>
  <c r="H181" i="4"/>
  <c r="G181" i="4"/>
  <c r="F181" i="4"/>
  <c r="E181" i="4"/>
  <c r="D181" i="4"/>
  <c r="C181" i="4"/>
  <c r="B181" i="4"/>
  <c r="A181" i="4"/>
  <c r="H180" i="4"/>
  <c r="G180" i="4"/>
  <c r="F180" i="4"/>
  <c r="E180" i="4"/>
  <c r="D180" i="4"/>
  <c r="C180" i="4"/>
  <c r="B180" i="4"/>
  <c r="A180" i="4"/>
  <c r="H179" i="4"/>
  <c r="G179" i="4"/>
  <c r="F179" i="4"/>
  <c r="E179" i="4"/>
  <c r="D179" i="4"/>
  <c r="C179" i="4"/>
  <c r="B179" i="4"/>
  <c r="A179" i="4"/>
  <c r="H178" i="4"/>
  <c r="G178" i="4"/>
  <c r="F178" i="4"/>
  <c r="E178" i="4"/>
  <c r="D178" i="4"/>
  <c r="C178" i="4"/>
  <c r="B178" i="4"/>
  <c r="A178" i="4"/>
  <c r="H177" i="4"/>
  <c r="G177" i="4"/>
  <c r="F177" i="4"/>
  <c r="E177" i="4"/>
  <c r="D177" i="4"/>
  <c r="C177" i="4"/>
  <c r="B177" i="4"/>
  <c r="A177" i="4"/>
  <c r="H176" i="4"/>
  <c r="G176" i="4"/>
  <c r="F176" i="4"/>
  <c r="E176" i="4"/>
  <c r="D176" i="4"/>
  <c r="C176" i="4"/>
  <c r="B176" i="4"/>
  <c r="A176" i="4"/>
  <c r="H175" i="4"/>
  <c r="G175" i="4"/>
  <c r="F175" i="4"/>
  <c r="E175" i="4"/>
  <c r="D175" i="4"/>
  <c r="C175" i="4"/>
  <c r="B175" i="4"/>
  <c r="A175" i="4"/>
  <c r="H174" i="4"/>
  <c r="G174" i="4"/>
  <c r="F174" i="4"/>
  <c r="E174" i="4"/>
  <c r="D174" i="4"/>
  <c r="C174" i="4"/>
  <c r="B174" i="4"/>
  <c r="A174" i="4"/>
  <c r="H173" i="4"/>
  <c r="G173" i="4"/>
  <c r="F173" i="4"/>
  <c r="E173" i="4"/>
  <c r="D173" i="4"/>
  <c r="C173" i="4"/>
  <c r="B173" i="4"/>
  <c r="A173" i="4"/>
  <c r="H172" i="4"/>
  <c r="G172" i="4"/>
  <c r="F172" i="4"/>
  <c r="E172" i="4"/>
  <c r="D172" i="4"/>
  <c r="C172" i="4"/>
  <c r="B172" i="4"/>
  <c r="A172" i="4"/>
  <c r="H171" i="4"/>
  <c r="G171" i="4"/>
  <c r="F171" i="4"/>
  <c r="E171" i="4"/>
  <c r="D171" i="4"/>
  <c r="C171" i="4"/>
  <c r="B171" i="4"/>
  <c r="A171" i="4"/>
  <c r="H170" i="4"/>
  <c r="G170" i="4"/>
  <c r="F170" i="4"/>
  <c r="E170" i="4"/>
  <c r="D170" i="4"/>
  <c r="C170" i="4"/>
  <c r="B170" i="4"/>
  <c r="A170" i="4"/>
  <c r="H169" i="4"/>
  <c r="G169" i="4"/>
  <c r="F169" i="4"/>
  <c r="E169" i="4"/>
  <c r="D169" i="4"/>
  <c r="C169" i="4"/>
  <c r="B169" i="4"/>
  <c r="A169" i="4"/>
  <c r="H168" i="4"/>
  <c r="G168" i="4"/>
  <c r="F168" i="4"/>
  <c r="E168" i="4"/>
  <c r="D168" i="4"/>
  <c r="C168" i="4"/>
  <c r="B168" i="4"/>
  <c r="A168" i="4"/>
  <c r="H167" i="4"/>
  <c r="G167" i="4"/>
  <c r="F167" i="4"/>
  <c r="E167" i="4"/>
  <c r="D167" i="4"/>
  <c r="C167" i="4"/>
  <c r="B167" i="4"/>
  <c r="A167" i="4"/>
  <c r="H166" i="4"/>
  <c r="G166" i="4"/>
  <c r="F166" i="4"/>
  <c r="E166" i="4"/>
  <c r="D166" i="4"/>
  <c r="C166" i="4"/>
  <c r="B166" i="4"/>
  <c r="A166" i="4"/>
  <c r="H165" i="4"/>
  <c r="G165" i="4"/>
  <c r="F165" i="4"/>
  <c r="E165" i="4"/>
  <c r="D165" i="4"/>
  <c r="C165" i="4"/>
  <c r="B165" i="4"/>
  <c r="A165" i="4"/>
  <c r="H164" i="4"/>
  <c r="G164" i="4"/>
  <c r="F164" i="4"/>
  <c r="E164" i="4"/>
  <c r="D164" i="4"/>
  <c r="C164" i="4"/>
  <c r="B164" i="4"/>
  <c r="A164" i="4"/>
  <c r="H163" i="4"/>
  <c r="G163" i="4"/>
  <c r="F163" i="4"/>
  <c r="E163" i="4"/>
  <c r="D163" i="4"/>
  <c r="C163" i="4"/>
  <c r="B163" i="4"/>
  <c r="A163" i="4"/>
  <c r="H162" i="4"/>
  <c r="G162" i="4"/>
  <c r="F162" i="4"/>
  <c r="E162" i="4"/>
  <c r="D162" i="4"/>
  <c r="C162" i="4"/>
  <c r="B162" i="4"/>
  <c r="A162" i="4"/>
  <c r="H161" i="4"/>
  <c r="G161" i="4"/>
  <c r="F161" i="4"/>
  <c r="E161" i="4"/>
  <c r="D161" i="4"/>
  <c r="C161" i="4"/>
  <c r="B161" i="4"/>
  <c r="A161" i="4"/>
  <c r="H160" i="4"/>
  <c r="G160" i="4"/>
  <c r="F160" i="4"/>
  <c r="E160" i="4"/>
  <c r="D160" i="4"/>
  <c r="C160" i="4"/>
  <c r="B160" i="4"/>
  <c r="A160" i="4"/>
  <c r="H159" i="4"/>
  <c r="G159" i="4"/>
  <c r="F159" i="4"/>
  <c r="E159" i="4"/>
  <c r="D159" i="4"/>
  <c r="C159" i="4"/>
  <c r="B159" i="4"/>
  <c r="A159" i="4"/>
  <c r="H158" i="4"/>
  <c r="G158" i="4"/>
  <c r="F158" i="4"/>
  <c r="E158" i="4"/>
  <c r="D158" i="4"/>
  <c r="C158" i="4"/>
  <c r="B158" i="4"/>
  <c r="A158" i="4"/>
  <c r="H157" i="4"/>
  <c r="G157" i="4"/>
  <c r="F157" i="4"/>
  <c r="E157" i="4"/>
  <c r="D157" i="4"/>
  <c r="C157" i="4"/>
  <c r="B157" i="4"/>
  <c r="A157" i="4"/>
  <c r="H156" i="4"/>
  <c r="G156" i="4"/>
  <c r="F156" i="4"/>
  <c r="E156" i="4"/>
  <c r="D156" i="4"/>
  <c r="C156" i="4"/>
  <c r="B156" i="4"/>
  <c r="A156" i="4"/>
  <c r="H155" i="4"/>
  <c r="G155" i="4"/>
  <c r="F155" i="4"/>
  <c r="E155" i="4"/>
  <c r="D155" i="4"/>
  <c r="C155" i="4"/>
  <c r="B155" i="4"/>
  <c r="A155" i="4"/>
  <c r="H154" i="4"/>
  <c r="G154" i="4"/>
  <c r="F154" i="4"/>
  <c r="E154" i="4"/>
  <c r="D154" i="4"/>
  <c r="C154" i="4"/>
  <c r="B154" i="4"/>
  <c r="A154" i="4"/>
  <c r="H153" i="4"/>
  <c r="G153" i="4"/>
  <c r="F153" i="4"/>
  <c r="E153" i="4"/>
  <c r="D153" i="4"/>
  <c r="C153" i="4"/>
  <c r="B153" i="4"/>
  <c r="A153" i="4"/>
  <c r="H152" i="4"/>
  <c r="G152" i="4"/>
  <c r="F152" i="4"/>
  <c r="E152" i="4"/>
  <c r="D152" i="4"/>
  <c r="C152" i="4"/>
  <c r="B152" i="4"/>
  <c r="A152" i="4"/>
  <c r="H151" i="4"/>
  <c r="G151" i="4"/>
  <c r="F151" i="4"/>
  <c r="E151" i="4"/>
  <c r="D151" i="4"/>
  <c r="C151" i="4"/>
  <c r="B151" i="4"/>
  <c r="A151" i="4"/>
  <c r="H150" i="4"/>
  <c r="G150" i="4"/>
  <c r="F150" i="4"/>
  <c r="E150" i="4"/>
  <c r="D150" i="4"/>
  <c r="C150" i="4"/>
  <c r="B150" i="4"/>
  <c r="A150" i="4"/>
  <c r="H149" i="4"/>
  <c r="G149" i="4"/>
  <c r="F149" i="4"/>
  <c r="E149" i="4"/>
  <c r="D149" i="4"/>
  <c r="C149" i="4"/>
  <c r="B149" i="4"/>
  <c r="A149" i="4"/>
  <c r="H148" i="4"/>
  <c r="G148" i="4"/>
  <c r="F148" i="4"/>
  <c r="E148" i="4"/>
  <c r="D148" i="4"/>
  <c r="C148" i="4"/>
  <c r="B148" i="4"/>
  <c r="A148" i="4"/>
  <c r="H147" i="4"/>
  <c r="G147" i="4"/>
  <c r="F147" i="4"/>
  <c r="E147" i="4"/>
  <c r="D147" i="4"/>
  <c r="C147" i="4"/>
  <c r="B147" i="4"/>
  <c r="A147" i="4"/>
  <c r="H146" i="4"/>
  <c r="G146" i="4"/>
  <c r="F146" i="4"/>
  <c r="E146" i="4"/>
  <c r="D146" i="4"/>
  <c r="C146" i="4"/>
  <c r="B146" i="4"/>
  <c r="A146" i="4"/>
  <c r="H145" i="4"/>
  <c r="G145" i="4"/>
  <c r="F145" i="4"/>
  <c r="E145" i="4"/>
  <c r="D145" i="4"/>
  <c r="C145" i="4"/>
  <c r="B145" i="4"/>
  <c r="A145" i="4"/>
  <c r="H144" i="4"/>
  <c r="G144" i="4"/>
  <c r="F144" i="4"/>
  <c r="E144" i="4"/>
  <c r="D144" i="4"/>
  <c r="C144" i="4"/>
  <c r="B144" i="4"/>
  <c r="A144" i="4"/>
  <c r="H143" i="4"/>
  <c r="G143" i="4"/>
  <c r="F143" i="4"/>
  <c r="E143" i="4"/>
  <c r="D143" i="4"/>
  <c r="C143" i="4"/>
  <c r="B143" i="4"/>
  <c r="A143" i="4"/>
  <c r="H142" i="4"/>
  <c r="G142" i="4"/>
  <c r="F142" i="4"/>
  <c r="E142" i="4"/>
  <c r="D142" i="4"/>
  <c r="C142" i="4"/>
  <c r="B142" i="4"/>
  <c r="A142" i="4"/>
  <c r="H141" i="4"/>
  <c r="G141" i="4"/>
  <c r="F141" i="4"/>
  <c r="E141" i="4"/>
  <c r="D141" i="4"/>
  <c r="C141" i="4"/>
  <c r="B141" i="4"/>
  <c r="A141" i="4"/>
  <c r="H140" i="4"/>
  <c r="G140" i="4"/>
  <c r="F140" i="4"/>
  <c r="E140" i="4"/>
  <c r="D140" i="4"/>
  <c r="C140" i="4"/>
  <c r="B140" i="4"/>
  <c r="A140" i="4"/>
  <c r="H139" i="4"/>
  <c r="G139" i="4"/>
  <c r="F139" i="4"/>
  <c r="E139" i="4"/>
  <c r="D139" i="4"/>
  <c r="C139" i="4"/>
  <c r="B139" i="4"/>
  <c r="A139" i="4"/>
  <c r="H138" i="4"/>
  <c r="G138" i="4"/>
  <c r="F138" i="4"/>
  <c r="E138" i="4"/>
  <c r="D138" i="4"/>
  <c r="C138" i="4"/>
  <c r="B138" i="4"/>
  <c r="A138" i="4"/>
  <c r="H137" i="4"/>
  <c r="G137" i="4"/>
  <c r="F137" i="4"/>
  <c r="E137" i="4"/>
  <c r="D137" i="4"/>
  <c r="C137" i="4"/>
  <c r="B137" i="4"/>
  <c r="A137" i="4"/>
  <c r="H136" i="4"/>
  <c r="G136" i="4"/>
  <c r="F136" i="4"/>
  <c r="E136" i="4"/>
  <c r="D136" i="4"/>
  <c r="C136" i="4"/>
  <c r="B136" i="4"/>
  <c r="A136" i="4"/>
  <c r="H135" i="4"/>
  <c r="G135" i="4"/>
  <c r="F135" i="4"/>
  <c r="E135" i="4"/>
  <c r="D135" i="4"/>
  <c r="C135" i="4"/>
  <c r="B135" i="4"/>
  <c r="A135" i="4"/>
  <c r="H134" i="4"/>
  <c r="G134" i="4"/>
  <c r="F134" i="4"/>
  <c r="E134" i="4"/>
  <c r="D134" i="4"/>
  <c r="C134" i="4"/>
  <c r="B134" i="4"/>
  <c r="A134" i="4"/>
  <c r="H133" i="4"/>
  <c r="G133" i="4"/>
  <c r="F133" i="4"/>
  <c r="E133" i="4"/>
  <c r="D133" i="4"/>
  <c r="C133" i="4"/>
  <c r="B133" i="4"/>
  <c r="A133" i="4"/>
  <c r="H132" i="4"/>
  <c r="G132" i="4"/>
  <c r="F132" i="4"/>
  <c r="E132" i="4"/>
  <c r="D132" i="4"/>
  <c r="C132" i="4"/>
  <c r="B132" i="4"/>
  <c r="A132" i="4"/>
  <c r="H131" i="4"/>
  <c r="G131" i="4"/>
  <c r="F131" i="4"/>
  <c r="E131" i="4"/>
  <c r="D131" i="4"/>
  <c r="C131" i="4"/>
  <c r="B131" i="4"/>
  <c r="A131" i="4"/>
  <c r="H130" i="4"/>
  <c r="G130" i="4"/>
  <c r="F130" i="4"/>
  <c r="E130" i="4"/>
  <c r="D130" i="4"/>
  <c r="C130" i="4"/>
  <c r="B130" i="4"/>
  <c r="A130" i="4"/>
  <c r="H129" i="4"/>
  <c r="G129" i="4"/>
  <c r="F129" i="4"/>
  <c r="E129" i="4"/>
  <c r="D129" i="4"/>
  <c r="C129" i="4"/>
  <c r="B129" i="4"/>
  <c r="A129" i="4"/>
  <c r="H128" i="4"/>
  <c r="G128" i="4"/>
  <c r="F128" i="4"/>
  <c r="E128" i="4"/>
  <c r="D128" i="4"/>
  <c r="C128" i="4"/>
  <c r="B128" i="4"/>
  <c r="A128" i="4"/>
  <c r="H127" i="4"/>
  <c r="G127" i="4"/>
  <c r="F127" i="4"/>
  <c r="E127" i="4"/>
  <c r="D127" i="4"/>
  <c r="C127" i="4"/>
  <c r="B127" i="4"/>
  <c r="A127" i="4"/>
  <c r="H126" i="4"/>
  <c r="G126" i="4"/>
  <c r="F126" i="4"/>
  <c r="E126" i="4"/>
  <c r="D126" i="4"/>
  <c r="C126" i="4"/>
  <c r="B126" i="4"/>
  <c r="A126" i="4"/>
  <c r="H125" i="4"/>
  <c r="G125" i="4"/>
  <c r="F125" i="4"/>
  <c r="E125" i="4"/>
  <c r="D125" i="4"/>
  <c r="C125" i="4"/>
  <c r="B125" i="4"/>
  <c r="A125" i="4"/>
  <c r="H124" i="4"/>
  <c r="G124" i="4"/>
  <c r="F124" i="4"/>
  <c r="E124" i="4"/>
  <c r="D124" i="4"/>
  <c r="C124" i="4"/>
  <c r="B124" i="4"/>
  <c r="A124" i="4"/>
  <c r="H123" i="4"/>
  <c r="G123" i="4"/>
  <c r="F123" i="4"/>
  <c r="E123" i="4"/>
  <c r="D123" i="4"/>
  <c r="C123" i="4"/>
  <c r="B123" i="4"/>
  <c r="A123" i="4"/>
  <c r="H122" i="4"/>
  <c r="G122" i="4"/>
  <c r="F122" i="4"/>
  <c r="E122" i="4"/>
  <c r="D122" i="4"/>
  <c r="C122" i="4"/>
  <c r="B122" i="4"/>
  <c r="A122" i="4"/>
  <c r="H121" i="4"/>
  <c r="G121" i="4"/>
  <c r="F121" i="4"/>
  <c r="E121" i="4"/>
  <c r="D121" i="4"/>
  <c r="C121" i="4"/>
  <c r="B121" i="4"/>
  <c r="A121" i="4"/>
  <c r="H120" i="4"/>
  <c r="G120" i="4"/>
  <c r="F120" i="4"/>
  <c r="E120" i="4"/>
  <c r="D120" i="4"/>
  <c r="C120" i="4"/>
  <c r="B120" i="4"/>
  <c r="A120" i="4"/>
  <c r="H119" i="4"/>
  <c r="G119" i="4"/>
  <c r="F119" i="4"/>
  <c r="E119" i="4"/>
  <c r="D119" i="4"/>
  <c r="C119" i="4"/>
  <c r="B119" i="4"/>
  <c r="A119" i="4"/>
  <c r="H118" i="4"/>
  <c r="G118" i="4"/>
  <c r="F118" i="4"/>
  <c r="E118" i="4"/>
  <c r="D118" i="4"/>
  <c r="C118" i="4"/>
  <c r="B118" i="4"/>
  <c r="A118" i="4"/>
  <c r="H117" i="4"/>
  <c r="G117" i="4"/>
  <c r="F117" i="4"/>
  <c r="E117" i="4"/>
  <c r="D117" i="4"/>
  <c r="C117" i="4"/>
  <c r="B117" i="4"/>
  <c r="A117" i="4"/>
  <c r="H116" i="4"/>
  <c r="G116" i="4"/>
  <c r="F116" i="4"/>
  <c r="E116" i="4"/>
  <c r="D116" i="4"/>
  <c r="C116" i="4"/>
  <c r="B116" i="4"/>
  <c r="A116" i="4"/>
  <c r="H115" i="4"/>
  <c r="G115" i="4"/>
  <c r="F115" i="4"/>
  <c r="E115" i="4"/>
  <c r="D115" i="4"/>
  <c r="C115" i="4"/>
  <c r="B115" i="4"/>
  <c r="A115" i="4"/>
  <c r="H114" i="4"/>
  <c r="G114" i="4"/>
  <c r="F114" i="4"/>
  <c r="E114" i="4"/>
  <c r="D114" i="4"/>
  <c r="C114" i="4"/>
  <c r="B114" i="4"/>
  <c r="A114" i="4"/>
  <c r="H113" i="4"/>
  <c r="G113" i="4"/>
  <c r="F113" i="4"/>
  <c r="E113" i="4"/>
  <c r="D113" i="4"/>
  <c r="C113" i="4"/>
  <c r="B113" i="4"/>
  <c r="A113" i="4"/>
  <c r="H112" i="4"/>
  <c r="G112" i="4"/>
  <c r="F112" i="4"/>
  <c r="E112" i="4"/>
  <c r="D112" i="4"/>
  <c r="C112" i="4"/>
  <c r="B112" i="4"/>
  <c r="A112" i="4"/>
  <c r="H111" i="4"/>
  <c r="G111" i="4"/>
  <c r="F111" i="4"/>
  <c r="E111" i="4"/>
  <c r="D111" i="4"/>
  <c r="C111" i="4"/>
  <c r="B111" i="4"/>
  <c r="A111" i="4"/>
  <c r="H110" i="4"/>
  <c r="G110" i="4"/>
  <c r="F110" i="4"/>
  <c r="E110" i="4"/>
  <c r="D110" i="4"/>
  <c r="C110" i="4"/>
  <c r="B110" i="4"/>
  <c r="A110" i="4"/>
  <c r="H109" i="4"/>
  <c r="G109" i="4"/>
  <c r="F109" i="4"/>
  <c r="E109" i="4"/>
  <c r="D109" i="4"/>
  <c r="C109" i="4"/>
  <c r="B109" i="4"/>
  <c r="A109" i="4"/>
  <c r="H108" i="4"/>
  <c r="G108" i="4"/>
  <c r="F108" i="4"/>
  <c r="E108" i="4"/>
  <c r="D108" i="4"/>
  <c r="C108" i="4"/>
  <c r="B108" i="4"/>
  <c r="A108" i="4"/>
  <c r="H107" i="4"/>
  <c r="G107" i="4"/>
  <c r="F107" i="4"/>
  <c r="E107" i="4"/>
  <c r="D107" i="4"/>
  <c r="C107" i="4"/>
  <c r="B107" i="4"/>
  <c r="A107" i="4"/>
  <c r="H106" i="4"/>
  <c r="G106" i="4"/>
  <c r="F106" i="4"/>
  <c r="E106" i="4"/>
  <c r="D106" i="4"/>
  <c r="C106" i="4"/>
  <c r="B106" i="4"/>
  <c r="A106" i="4"/>
  <c r="H105" i="4"/>
  <c r="G105" i="4"/>
  <c r="F105" i="4"/>
  <c r="E105" i="4"/>
  <c r="D105" i="4"/>
  <c r="C105" i="4"/>
  <c r="B105" i="4"/>
  <c r="A105" i="4"/>
  <c r="H104" i="4"/>
  <c r="G104" i="4"/>
  <c r="F104" i="4"/>
  <c r="E104" i="4"/>
  <c r="D104" i="4"/>
  <c r="C104" i="4"/>
  <c r="B104" i="4"/>
  <c r="A104" i="4"/>
  <c r="H103" i="4"/>
  <c r="G103" i="4"/>
  <c r="F103" i="4"/>
  <c r="E103" i="4"/>
  <c r="D103" i="4"/>
  <c r="C103" i="4"/>
  <c r="B103" i="4"/>
  <c r="A103" i="4"/>
  <c r="H102" i="4"/>
  <c r="G102" i="4"/>
  <c r="F102" i="4"/>
  <c r="E102" i="4"/>
  <c r="D102" i="4"/>
  <c r="C102" i="4"/>
  <c r="B102" i="4"/>
  <c r="A102" i="4"/>
  <c r="H101" i="4"/>
  <c r="G101" i="4"/>
  <c r="F101" i="4"/>
  <c r="E101" i="4"/>
  <c r="D101" i="4"/>
  <c r="C101" i="4"/>
  <c r="B101" i="4"/>
  <c r="A101" i="4"/>
  <c r="H100" i="4"/>
  <c r="G100" i="4"/>
  <c r="F100" i="4"/>
  <c r="E100" i="4"/>
  <c r="D100" i="4"/>
  <c r="C100" i="4"/>
  <c r="B100" i="4"/>
  <c r="A100" i="4"/>
  <c r="H99" i="4"/>
  <c r="G99" i="4"/>
  <c r="F99" i="4"/>
  <c r="E99" i="4"/>
  <c r="D99" i="4"/>
  <c r="C99" i="4"/>
  <c r="B99" i="4"/>
  <c r="A99" i="4"/>
  <c r="H98" i="4"/>
  <c r="G98" i="4"/>
  <c r="F98" i="4"/>
  <c r="E98" i="4"/>
  <c r="D98" i="4"/>
  <c r="C98" i="4"/>
  <c r="B98" i="4"/>
  <c r="A98" i="4"/>
  <c r="H97" i="4"/>
  <c r="G97" i="4"/>
  <c r="F97" i="4"/>
  <c r="E97" i="4"/>
  <c r="D97" i="4"/>
  <c r="C97" i="4"/>
  <c r="B97" i="4"/>
  <c r="A97" i="4"/>
  <c r="H96" i="4"/>
  <c r="G96" i="4"/>
  <c r="F96" i="4"/>
  <c r="E96" i="4"/>
  <c r="D96" i="4"/>
  <c r="C96" i="4"/>
  <c r="B96" i="4"/>
  <c r="A96" i="4"/>
  <c r="H95" i="4"/>
  <c r="G95" i="4"/>
  <c r="F95" i="4"/>
  <c r="E95" i="4"/>
  <c r="D95" i="4"/>
  <c r="C95" i="4"/>
  <c r="B95" i="4"/>
  <c r="A95" i="4"/>
  <c r="H94" i="4"/>
  <c r="G94" i="4"/>
  <c r="F94" i="4"/>
  <c r="E94" i="4"/>
  <c r="D94" i="4"/>
  <c r="C94" i="4"/>
  <c r="B94" i="4"/>
  <c r="A94" i="4"/>
  <c r="H93" i="4"/>
  <c r="G93" i="4"/>
  <c r="F93" i="4"/>
  <c r="E93" i="4"/>
  <c r="D93" i="4"/>
  <c r="C93" i="4"/>
  <c r="B93" i="4"/>
  <c r="A93" i="4"/>
  <c r="H92" i="4"/>
  <c r="G92" i="4"/>
  <c r="F92" i="4"/>
  <c r="E92" i="4"/>
  <c r="D92" i="4"/>
  <c r="C92" i="4"/>
  <c r="B92" i="4"/>
  <c r="A92" i="4"/>
  <c r="H91" i="4"/>
  <c r="G91" i="4"/>
  <c r="F91" i="4"/>
  <c r="E91" i="4"/>
  <c r="D91" i="4"/>
  <c r="C91" i="4"/>
  <c r="B91" i="4"/>
  <c r="A91" i="4"/>
  <c r="H90" i="4"/>
  <c r="G90" i="4"/>
  <c r="F90" i="4"/>
  <c r="E90" i="4"/>
  <c r="D90" i="4"/>
  <c r="C90" i="4"/>
  <c r="B90" i="4"/>
  <c r="A90" i="4"/>
  <c r="H89" i="4"/>
  <c r="G89" i="4"/>
  <c r="F89" i="4"/>
  <c r="E89" i="4"/>
  <c r="D89" i="4"/>
  <c r="C89" i="4"/>
  <c r="B89" i="4"/>
  <c r="A89" i="4"/>
  <c r="H88" i="4"/>
  <c r="G88" i="4"/>
  <c r="F88" i="4"/>
  <c r="E88" i="4"/>
  <c r="D88" i="4"/>
  <c r="C88" i="4"/>
  <c r="B88" i="4"/>
  <c r="A88" i="4"/>
  <c r="H87" i="4"/>
  <c r="G87" i="4"/>
  <c r="F87" i="4"/>
  <c r="E87" i="4"/>
  <c r="D87" i="4"/>
  <c r="C87" i="4"/>
  <c r="B87" i="4"/>
  <c r="A87" i="4"/>
  <c r="H86" i="4"/>
  <c r="G86" i="4"/>
  <c r="F86" i="4"/>
  <c r="E86" i="4"/>
  <c r="D86" i="4"/>
  <c r="C86" i="4"/>
  <c r="B86" i="4"/>
  <c r="A86" i="4"/>
  <c r="H85" i="4"/>
  <c r="G85" i="4"/>
  <c r="F85" i="4"/>
  <c r="E85" i="4"/>
  <c r="D85" i="4"/>
  <c r="C85" i="4"/>
  <c r="B85" i="4"/>
  <c r="A85" i="4"/>
  <c r="H84" i="4"/>
  <c r="G84" i="4"/>
  <c r="F84" i="4"/>
  <c r="E84" i="4"/>
  <c r="D84" i="4"/>
  <c r="C84" i="4"/>
  <c r="B84" i="4"/>
  <c r="A84" i="4"/>
  <c r="H83" i="4"/>
  <c r="G83" i="4"/>
  <c r="F83" i="4"/>
  <c r="E83" i="4"/>
  <c r="D83" i="4"/>
  <c r="C83" i="4"/>
  <c r="B83" i="4"/>
  <c r="A83" i="4"/>
  <c r="H82" i="4"/>
  <c r="G82" i="4"/>
  <c r="F82" i="4"/>
  <c r="E82" i="4"/>
  <c r="D82" i="4"/>
  <c r="C82" i="4"/>
  <c r="B82" i="4"/>
  <c r="A82" i="4"/>
  <c r="H81" i="4"/>
  <c r="G81" i="4"/>
  <c r="F81" i="4"/>
  <c r="E81" i="4"/>
  <c r="D81" i="4"/>
  <c r="C81" i="4"/>
  <c r="B81" i="4"/>
  <c r="A81" i="4"/>
  <c r="H80" i="4"/>
  <c r="G80" i="4"/>
  <c r="F80" i="4"/>
  <c r="E80" i="4"/>
  <c r="D80" i="4"/>
  <c r="C80" i="4"/>
  <c r="B80" i="4"/>
  <c r="A80" i="4"/>
  <c r="H79" i="4"/>
  <c r="G79" i="4"/>
  <c r="F79" i="4"/>
  <c r="E79" i="4"/>
  <c r="D79" i="4"/>
  <c r="C79" i="4"/>
  <c r="B79" i="4"/>
  <c r="A79" i="4"/>
  <c r="H78" i="4"/>
  <c r="G78" i="4"/>
  <c r="F78" i="4"/>
  <c r="E78" i="4"/>
  <c r="D78" i="4"/>
  <c r="C78" i="4"/>
  <c r="B78" i="4"/>
  <c r="A78" i="4"/>
  <c r="H77" i="4"/>
  <c r="G77" i="4"/>
  <c r="F77" i="4"/>
  <c r="E77" i="4"/>
  <c r="D77" i="4"/>
  <c r="C77" i="4"/>
  <c r="B77" i="4"/>
  <c r="A77" i="4"/>
  <c r="H76" i="4"/>
  <c r="G76" i="4"/>
  <c r="F76" i="4"/>
  <c r="E76" i="4"/>
  <c r="D76" i="4"/>
  <c r="C76" i="4"/>
  <c r="B76" i="4"/>
  <c r="A76" i="4"/>
  <c r="H75" i="4"/>
  <c r="G75" i="4"/>
  <c r="F75" i="4"/>
  <c r="E75" i="4"/>
  <c r="D75" i="4"/>
  <c r="C75" i="4"/>
  <c r="B75" i="4"/>
  <c r="A75" i="4"/>
  <c r="H74" i="4"/>
  <c r="G74" i="4"/>
  <c r="F74" i="4"/>
  <c r="E74" i="4"/>
  <c r="D74" i="4"/>
  <c r="C74" i="4"/>
  <c r="B74" i="4"/>
  <c r="A74" i="4"/>
  <c r="H73" i="4"/>
  <c r="G73" i="4"/>
  <c r="F73" i="4"/>
  <c r="E73" i="4"/>
  <c r="D73" i="4"/>
  <c r="C73" i="4"/>
  <c r="B73" i="4"/>
  <c r="A73" i="4"/>
  <c r="H72" i="4"/>
  <c r="G72" i="4"/>
  <c r="F72" i="4"/>
  <c r="E72" i="4"/>
  <c r="D72" i="4"/>
  <c r="C72" i="4"/>
  <c r="B72" i="4"/>
  <c r="A72" i="4"/>
  <c r="H71" i="4"/>
  <c r="G71" i="4"/>
  <c r="F71" i="4"/>
  <c r="E71" i="4"/>
  <c r="D71" i="4"/>
  <c r="C71" i="4"/>
  <c r="B71" i="4"/>
  <c r="A71" i="4"/>
  <c r="H70" i="4"/>
  <c r="G70" i="4"/>
  <c r="F70" i="4"/>
  <c r="E70" i="4"/>
  <c r="D70" i="4"/>
  <c r="C70" i="4"/>
  <c r="B70" i="4"/>
  <c r="A70" i="4"/>
  <c r="H69" i="4"/>
  <c r="G69" i="4"/>
  <c r="F69" i="4"/>
  <c r="E69" i="4"/>
  <c r="D69" i="4"/>
  <c r="C69" i="4"/>
  <c r="B69" i="4"/>
  <c r="A69" i="4"/>
  <c r="H68" i="4"/>
  <c r="G68" i="4"/>
  <c r="F68" i="4"/>
  <c r="E68" i="4"/>
  <c r="D68" i="4"/>
  <c r="C68" i="4"/>
  <c r="B68" i="4"/>
  <c r="A68" i="4"/>
  <c r="H67" i="4"/>
  <c r="G67" i="4"/>
  <c r="F67" i="4"/>
  <c r="E67" i="4"/>
  <c r="D67" i="4"/>
  <c r="C67" i="4"/>
  <c r="B67" i="4"/>
  <c r="A67" i="4"/>
  <c r="H66" i="4"/>
  <c r="G66" i="4"/>
  <c r="F66" i="4"/>
  <c r="E66" i="4"/>
  <c r="D66" i="4"/>
  <c r="C66" i="4"/>
  <c r="B66" i="4"/>
  <c r="A66" i="4"/>
  <c r="H65" i="4"/>
  <c r="G65" i="4"/>
  <c r="F65" i="4"/>
  <c r="E65" i="4"/>
  <c r="D65" i="4"/>
  <c r="C65" i="4"/>
  <c r="B65" i="4"/>
  <c r="A65" i="4"/>
  <c r="H64" i="4"/>
  <c r="G64" i="4"/>
  <c r="F64" i="4"/>
  <c r="E64" i="4"/>
  <c r="D64" i="4"/>
  <c r="C64" i="4"/>
  <c r="B64" i="4"/>
  <c r="A64" i="4"/>
  <c r="H63" i="4"/>
  <c r="G63" i="4"/>
  <c r="F63" i="4"/>
  <c r="E63" i="4"/>
  <c r="D63" i="4"/>
  <c r="C63" i="4"/>
  <c r="B63" i="4"/>
  <c r="A63" i="4"/>
  <c r="H62" i="4"/>
  <c r="G62" i="4"/>
  <c r="F62" i="4"/>
  <c r="E62" i="4"/>
  <c r="D62" i="4"/>
  <c r="C62" i="4"/>
  <c r="B62" i="4"/>
  <c r="A62" i="4"/>
  <c r="H61" i="4"/>
  <c r="G61" i="4"/>
  <c r="F61" i="4"/>
  <c r="E61" i="4"/>
  <c r="D61" i="4"/>
  <c r="C61" i="4"/>
  <c r="B61" i="4"/>
  <c r="A61" i="4"/>
  <c r="H60" i="4"/>
  <c r="G60" i="4"/>
  <c r="F60" i="4"/>
  <c r="E60" i="4"/>
  <c r="D60" i="4"/>
  <c r="C60" i="4"/>
  <c r="B60" i="4"/>
  <c r="A60" i="4"/>
  <c r="H59" i="4"/>
  <c r="G59" i="4"/>
  <c r="F59" i="4"/>
  <c r="E59" i="4"/>
  <c r="D59" i="4"/>
  <c r="C59" i="4"/>
  <c r="B59" i="4"/>
  <c r="A59" i="4"/>
  <c r="H58" i="4"/>
  <c r="G58" i="4"/>
  <c r="F58" i="4"/>
  <c r="E58" i="4"/>
  <c r="D58" i="4"/>
  <c r="C58" i="4"/>
  <c r="B58" i="4"/>
  <c r="A58" i="4"/>
  <c r="H57" i="4"/>
  <c r="G57" i="4"/>
  <c r="F57" i="4"/>
  <c r="E57" i="4"/>
  <c r="D57" i="4"/>
  <c r="C57" i="4"/>
  <c r="B57" i="4"/>
  <c r="A57" i="4"/>
  <c r="H56" i="4"/>
  <c r="G56" i="4"/>
  <c r="F56" i="4"/>
  <c r="E56" i="4"/>
  <c r="D56" i="4"/>
  <c r="C56" i="4"/>
  <c r="B56" i="4"/>
  <c r="A56" i="4"/>
  <c r="H55" i="4"/>
  <c r="G55" i="4"/>
  <c r="F55" i="4"/>
  <c r="E55" i="4"/>
  <c r="D55" i="4"/>
  <c r="C55" i="4"/>
  <c r="B55" i="4"/>
  <c r="A55" i="4"/>
  <c r="H54" i="4"/>
  <c r="G54" i="4"/>
  <c r="F54" i="4"/>
  <c r="E54" i="4"/>
  <c r="D54" i="4"/>
  <c r="C54" i="4"/>
  <c r="B54" i="4"/>
  <c r="A54" i="4"/>
  <c r="H53" i="4"/>
  <c r="G53" i="4"/>
  <c r="F53" i="4"/>
  <c r="E53" i="4"/>
  <c r="D53" i="4"/>
  <c r="C53" i="4"/>
  <c r="B53" i="4"/>
  <c r="A53" i="4"/>
  <c r="H52" i="4"/>
  <c r="G52" i="4"/>
  <c r="F52" i="4"/>
  <c r="E52" i="4"/>
  <c r="D52" i="4"/>
  <c r="C52" i="4"/>
  <c r="B52" i="4"/>
  <c r="A52" i="4"/>
  <c r="H51" i="4"/>
  <c r="G51" i="4"/>
  <c r="F51" i="4"/>
  <c r="E51" i="4"/>
  <c r="D51" i="4"/>
  <c r="C51" i="4"/>
  <c r="B51" i="4"/>
  <c r="A51" i="4"/>
  <c r="H50" i="4"/>
  <c r="G50" i="4"/>
  <c r="F50" i="4"/>
  <c r="E50" i="4"/>
  <c r="D50" i="4"/>
  <c r="C50" i="4"/>
  <c r="B50" i="4"/>
  <c r="A50" i="4"/>
  <c r="H49" i="4"/>
  <c r="G49" i="4"/>
  <c r="F49" i="4"/>
  <c r="E49" i="4"/>
  <c r="D49" i="4"/>
  <c r="C49" i="4"/>
  <c r="B49" i="4"/>
  <c r="A49" i="4"/>
  <c r="H48" i="4"/>
  <c r="G48" i="4"/>
  <c r="F48" i="4"/>
  <c r="E48" i="4"/>
  <c r="D48" i="4"/>
  <c r="C48" i="4"/>
  <c r="B48" i="4"/>
  <c r="A48" i="4"/>
  <c r="H47" i="4"/>
  <c r="G47" i="4"/>
  <c r="F47" i="4"/>
  <c r="E47" i="4"/>
  <c r="D47" i="4"/>
  <c r="C47" i="4"/>
  <c r="B47" i="4"/>
  <c r="A47" i="4"/>
  <c r="H46" i="4"/>
  <c r="G46" i="4"/>
  <c r="F46" i="4"/>
  <c r="E46" i="4"/>
  <c r="D46" i="4"/>
  <c r="C46" i="4"/>
  <c r="B46" i="4"/>
  <c r="A46" i="4"/>
  <c r="H45" i="4"/>
  <c r="G45" i="4"/>
  <c r="F45" i="4"/>
  <c r="E45" i="4"/>
  <c r="D45" i="4"/>
  <c r="C45" i="4"/>
  <c r="B45" i="4"/>
  <c r="A45" i="4"/>
  <c r="H44" i="4"/>
  <c r="G44" i="4"/>
  <c r="F44" i="4"/>
  <c r="E44" i="4"/>
  <c r="D44" i="4"/>
  <c r="C44" i="4"/>
  <c r="B44" i="4"/>
  <c r="A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A38" i="4"/>
  <c r="H37" i="4"/>
  <c r="G37" i="4"/>
  <c r="F37" i="4"/>
  <c r="E37" i="4"/>
  <c r="D37" i="4"/>
  <c r="C37" i="4"/>
  <c r="B37" i="4"/>
  <c r="A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A31" i="4"/>
  <c r="H30" i="4"/>
  <c r="G30" i="4"/>
  <c r="F30" i="4"/>
  <c r="E30" i="4"/>
  <c r="D30" i="4"/>
  <c r="C30" i="4"/>
  <c r="B30" i="4"/>
  <c r="A30" i="4"/>
  <c r="H29" i="4"/>
  <c r="G29" i="4"/>
  <c r="F29" i="4"/>
  <c r="E29" i="4"/>
  <c r="D29" i="4"/>
  <c r="C29" i="4"/>
  <c r="B29" i="4"/>
  <c r="H28" i="4"/>
  <c r="G28" i="4"/>
  <c r="F28" i="4"/>
  <c r="E28" i="4"/>
  <c r="D28" i="4"/>
  <c r="C28" i="4"/>
  <c r="B28" i="4"/>
  <c r="H27" i="4"/>
  <c r="G27" i="4"/>
  <c r="F27" i="4"/>
  <c r="E27" i="4"/>
  <c r="D27" i="4"/>
  <c r="C27" i="4"/>
  <c r="B27" i="4"/>
  <c r="H26" i="4"/>
  <c r="G26" i="4"/>
  <c r="F26" i="4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E23" i="4"/>
  <c r="D23" i="4"/>
  <c r="C23" i="4"/>
  <c r="B23" i="4"/>
  <c r="A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A17" i="4"/>
  <c r="H16" i="4"/>
  <c r="G16" i="4"/>
  <c r="F16" i="4"/>
  <c r="E16" i="4"/>
  <c r="D16" i="4"/>
  <c r="C16" i="4"/>
  <c r="B16" i="4"/>
  <c r="A16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A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H4" i="4"/>
  <c r="G4" i="4"/>
  <c r="F4" i="4"/>
  <c r="E4" i="4"/>
  <c r="D4" i="4"/>
  <c r="C4" i="4"/>
  <c r="B4" i="4"/>
  <c r="H3" i="4"/>
  <c r="G3" i="4"/>
  <c r="F3" i="4"/>
  <c r="E3" i="4"/>
  <c r="D3" i="4"/>
  <c r="C3" i="4"/>
  <c r="B3" i="4"/>
  <c r="H2" i="4"/>
  <c r="G2" i="4"/>
  <c r="F2" i="4"/>
  <c r="E2" i="4"/>
  <c r="D2" i="4"/>
  <c r="C2" i="4"/>
  <c r="B2" i="4"/>
  <c r="B114" i="3"/>
  <c r="A3" i="4" l="1"/>
  <c r="A2" i="4"/>
  <c r="A39" i="4"/>
  <c r="C49" i="2"/>
  <c r="A32" i="4"/>
  <c r="C42" i="2"/>
  <c r="A25" i="4"/>
  <c r="C35" i="2"/>
  <c r="A24" i="4"/>
  <c r="C28" i="2"/>
  <c r="A18" i="4"/>
  <c r="A11" i="4"/>
  <c r="C21" i="2"/>
  <c r="A10" i="4"/>
  <c r="A4" i="4"/>
  <c r="C50" i="2" l="1"/>
  <c r="A40" i="4"/>
  <c r="C43" i="2"/>
  <c r="A33" i="4"/>
  <c r="C36" i="2"/>
  <c r="A26" i="4"/>
  <c r="C29" i="2"/>
  <c r="A19" i="4"/>
  <c r="C22" i="2"/>
  <c r="A12" i="4"/>
  <c r="A5" i="4"/>
  <c r="A41" i="4" l="1"/>
  <c r="A34" i="4"/>
  <c r="A27" i="4"/>
  <c r="A20" i="4"/>
  <c r="A13" i="4"/>
  <c r="A6" i="4"/>
  <c r="A43" i="4" l="1"/>
  <c r="A42" i="4"/>
  <c r="A36" i="4"/>
  <c r="A35" i="4"/>
  <c r="A29" i="4"/>
  <c r="A28" i="4"/>
  <c r="A22" i="4"/>
  <c r="A21" i="4"/>
  <c r="A15" i="4"/>
  <c r="A14" i="4"/>
  <c r="A8" i="4"/>
  <c r="A7" i="4"/>
</calcChain>
</file>

<file path=xl/sharedStrings.xml><?xml version="1.0" encoding="utf-8"?>
<sst xmlns="http://schemas.openxmlformats.org/spreadsheetml/2006/main" count="5481" uniqueCount="4848">
  <si>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</si>
  <si>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</si>
  <si>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</si>
  <si>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</si>
  <si>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</si>
  <si>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</si>
  <si>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</si>
  <si>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</si>
  <si>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</si>
  <si>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</si>
  <si>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</si>
  <si>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</si>
  <si>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</si>
  <si>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</si>
  <si>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</si>
  <si>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</si>
  <si>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</si>
  <si>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</si>
  <si>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</si>
  <si>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</si>
  <si>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</si>
  <si>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</si>
  <si>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</si>
  <si>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</si>
  <si>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</si>
  <si>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</si>
  <si>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</si>
  <si>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</si>
  <si>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</si>
  <si>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</si>
  <si>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</si>
  <si>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</si>
  <si>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</si>
  <si>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</si>
  <si>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</si>
  <si>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</si>
  <si>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</si>
  <si>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</si>
  <si>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</si>
  <si>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</si>
  <si>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</si>
  <si>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</si>
  <si>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</si>
  <si>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</si>
  <si>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</si>
  <si>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</si>
  <si>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</si>
  <si>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</si>
  <si>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</si>
  <si>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</si>
  <si>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</si>
  <si>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</si>
  <si>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</si>
  <si>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</si>
  <si>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</si>
  <si>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</si>
  <si>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</si>
  <si>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</si>
  <si>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</si>
  <si>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</si>
  <si>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</si>
  <si>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</si>
  <si>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</si>
  <si>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</si>
  <si>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</si>
  <si>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</si>
  <si>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</si>
  <si>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</si>
  <si>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</si>
  <si>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</si>
  <si>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</si>
  <si>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</si>
  <si>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</si>
  <si>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</si>
  <si>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</si>
  <si>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</si>
  <si>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</si>
  <si>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</si>
  <si>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</si>
  <si>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</si>
  <si>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</si>
  <si>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</si>
  <si>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</si>
  <si>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</si>
  <si>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</si>
  <si>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</si>
  <si>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</si>
  <si>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</si>
  <si>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</si>
  <si>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</si>
  <si>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</si>
  <si>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</si>
  <si>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</si>
  <si>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</si>
  <si>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</si>
  <si>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</si>
  <si>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</si>
  <si>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</si>
  <si>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</si>
  <si>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</si>
  <si>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</si>
  <si>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</si>
  <si>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</si>
  <si>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</si>
  <si>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</si>
  <si>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</si>
  <si>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</si>
  <si>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</si>
  <si>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</si>
  <si>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</si>
  <si>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</si>
  <si>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</si>
  <si>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</si>
  <si>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</si>
  <si>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</si>
  <si>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JENIS MATA KULIAH</t>
  </si>
  <si>
    <t>PROGRAM STUDI</t>
  </si>
  <si>
    <t>FAKULTAS</t>
  </si>
  <si>
    <t>SEMESTER</t>
  </si>
  <si>
    <t>Kelas/Kelompok</t>
  </si>
  <si>
    <t>Tanggal</t>
  </si>
  <si>
    <t>Jam</t>
  </si>
  <si>
    <t>Ruang</t>
  </si>
  <si>
    <t>Materi</t>
  </si>
  <si>
    <t>Metode Pembelajaran</t>
  </si>
  <si>
    <t>Dosen</t>
  </si>
  <si>
    <t>Jenis Kuliah</t>
  </si>
  <si>
    <t>ASUHAN KEBIDANAN KOMUNITAS | 6 [BDN4017] | Kebidanan-D3 D3] - 1209</t>
  </si>
  <si>
    <t>NON MBKM</t>
  </si>
  <si>
    <t>Kebidanan-D3</t>
  </si>
  <si>
    <t>Ilmu Kesehatan</t>
  </si>
  <si>
    <t>A</t>
  </si>
  <si>
    <t>08:00:00-10:00:00</t>
  </si>
  <si>
    <t>A.3.06</t>
  </si>
  <si>
    <t>Sub CP MK 1: Konsep dasar kebidanan</t>
  </si>
  <si>
    <t>CONTEXTUAL INSTRUCTION</t>
  </si>
  <si>
    <t>DWI ERNAWATI,S.ST; ; S.Si.T.., M.Keb</t>
  </si>
  <si>
    <t>Teori</t>
  </si>
  <si>
    <t>B</t>
  </si>
  <si>
    <t>10:00:00-12:00:00</t>
  </si>
  <si>
    <t>C</t>
  </si>
  <si>
    <t>13:00:00-15:00:00</t>
  </si>
  <si>
    <t>A1</t>
  </si>
  <si>
    <t>SkLab 3.02/Antenatal Care 2</t>
  </si>
  <si>
    <t>Sub CP MK 1: Pengenalan Alat</t>
  </si>
  <si>
    <t>DEMONSTRASI</t>
  </si>
  <si>
    <t>Praktikum</t>
  </si>
  <si>
    <t>A2</t>
  </si>
  <si>
    <t>SkLab 3.03/Intranatal Care 2</t>
  </si>
  <si>
    <t>NURUL KURNIATI; ; S.ST., M.Keb</t>
  </si>
  <si>
    <t>A3</t>
  </si>
  <si>
    <t>SkLab 3.04/Postnatal Care 2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</si>
  <si>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</si>
  <si>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</si>
  <si>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</si>
  <si>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</si>
  <si>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</si>
  <si>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</si>
  <si>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</si>
  <si>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</si>
  <si>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</si>
  <si>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</si>
  <si>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</si>
  <si>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</si>
  <si>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</si>
  <si>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</si>
  <si>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</si>
  <si>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</si>
  <si>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</si>
  <si>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</si>
  <si>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</si>
  <si>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</si>
  <si>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</si>
  <si>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</si>
  <si>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</si>
  <si>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</si>
  <si>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</si>
  <si>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</si>
  <si>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</si>
  <si>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</si>
  <si>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</si>
  <si>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</si>
  <si>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</si>
  <si>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</si>
  <si>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</si>
  <si>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</si>
  <si>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</si>
  <si>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</si>
  <si>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</si>
  <si>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</si>
  <si>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</si>
  <si>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</si>
  <si>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</si>
  <si>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</si>
  <si>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</si>
  <si>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</si>
  <si>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</si>
  <si>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</si>
  <si>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</si>
  <si>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</si>
  <si>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</si>
  <si>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</si>
  <si>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</si>
  <si>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</si>
  <si>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</si>
  <si>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</si>
  <si>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</si>
  <si>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</si>
  <si>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</si>
  <si>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</si>
  <si>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</si>
  <si>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</si>
  <si>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</si>
  <si>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</si>
  <si>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</si>
  <si>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</si>
  <si>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</si>
  <si>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</si>
  <si>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</si>
  <si>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</si>
  <si>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</si>
  <si>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</si>
  <si>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</si>
  <si>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</si>
  <si>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</si>
  <si>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</si>
  <si>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</si>
  <si>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</si>
  <si>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</si>
  <si>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</si>
  <si>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</si>
  <si>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</si>
  <si>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</si>
  <si>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</si>
  <si>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</si>
  <si>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</si>
  <si>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</si>
  <si>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</si>
  <si>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</si>
  <si>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</si>
  <si>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</si>
  <si>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</si>
  <si>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</si>
  <si>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</si>
  <si>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</si>
  <si>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</si>
  <si>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</si>
  <si>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</si>
  <si>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</si>
  <si>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</si>
  <si>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</si>
  <si>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</si>
  <si>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</si>
  <si>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</si>
  <si>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</si>
  <si>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</si>
  <si>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</si>
  <si>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</si>
  <si>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</si>
  <si>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</si>
  <si>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</si>
  <si>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</si>
  <si>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</si>
  <si>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</si>
  <si>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</si>
  <si>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</si>
  <si>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</si>
  <si>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</si>
  <si>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</si>
  <si>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</si>
  <si>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</si>
  <si>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</si>
  <si>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</si>
  <si>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</si>
  <si>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</si>
  <si>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</si>
  <si>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</si>
  <si>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</si>
  <si>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</si>
  <si>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</si>
  <si>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</si>
  <si>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</si>
  <si>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</si>
  <si>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</si>
  <si>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</si>
  <si>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</si>
  <si>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</si>
  <si>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</si>
  <si>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</si>
  <si>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</si>
  <si>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</si>
  <si>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</si>
  <si>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</si>
  <si>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</si>
  <si>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</si>
  <si>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</si>
  <si>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</si>
  <si>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</si>
  <si>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</si>
  <si>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</si>
  <si>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</si>
  <si>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</si>
  <si>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</si>
  <si>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</si>
  <si>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</si>
  <si>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</si>
  <si>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</si>
  <si>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</si>
  <si>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</si>
  <si>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</si>
  <si>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</si>
  <si>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</si>
  <si>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</si>
  <si>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</si>
  <si>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</si>
  <si>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</si>
  <si>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</si>
  <si>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</si>
  <si>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</si>
  <si>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</si>
  <si>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</si>
  <si>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</si>
  <si>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</si>
  <si>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</si>
  <si>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</si>
  <si>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</si>
  <si>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</si>
  <si>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</si>
  <si>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</si>
  <si>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</si>
  <si>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</si>
  <si>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</si>
  <si>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</si>
  <si>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</si>
  <si>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</si>
  <si>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</si>
  <si>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</si>
  <si>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</si>
  <si>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</si>
  <si>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</si>
  <si>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</si>
  <si>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</si>
  <si>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</si>
  <si>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</si>
  <si>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</si>
  <si>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</si>
  <si>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</si>
  <si>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</si>
  <si>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</si>
  <si>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</si>
  <si>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</si>
  <si>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</si>
  <si>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</si>
  <si>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</si>
  <si>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</si>
  <si>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</si>
  <si>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</si>
  <si>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</si>
  <si>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</si>
  <si>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</si>
  <si>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</si>
  <si>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</si>
  <si>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</si>
  <si>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</si>
  <si>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</si>
  <si>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</si>
  <si>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</si>
  <si>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</si>
  <si>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</si>
  <si>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</si>
  <si>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</si>
  <si>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</si>
  <si>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</si>
  <si>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</si>
  <si>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</si>
  <si>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</si>
  <si>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</si>
  <si>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</si>
  <si>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</si>
  <si>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</si>
  <si>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</si>
  <si>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</si>
  <si>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</si>
  <si>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</si>
  <si>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</si>
  <si>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</si>
  <si>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</si>
  <si>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</si>
  <si>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</si>
  <si>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</si>
  <si>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</si>
  <si>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</si>
  <si>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</si>
  <si>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</si>
  <si>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</si>
  <si>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</si>
  <si>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</si>
  <si>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</si>
  <si>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</si>
  <si>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</si>
  <si>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</si>
  <si>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</si>
  <si>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</si>
  <si>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</si>
  <si>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</si>
  <si>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</si>
  <si>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</si>
  <si>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</si>
  <si>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</si>
  <si>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</si>
  <si>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</si>
  <si>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</si>
  <si>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</si>
  <si>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</si>
  <si>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</si>
  <si>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</si>
  <si>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</si>
  <si>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</si>
  <si>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</si>
  <si>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</si>
  <si>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</si>
  <si>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</si>
  <si>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</si>
  <si>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</si>
  <si>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</si>
  <si>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</si>
  <si>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</si>
  <si>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</si>
  <si>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</si>
  <si>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</si>
  <si>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</si>
  <si>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</si>
  <si>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</si>
  <si>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</si>
  <si>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</si>
  <si>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</si>
  <si>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</si>
  <si>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</si>
  <si>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</si>
  <si>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</si>
  <si>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</si>
  <si>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</si>
  <si>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</si>
  <si>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</si>
  <si>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</si>
  <si>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</si>
  <si>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</si>
  <si>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</si>
  <si>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</si>
  <si>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</si>
  <si>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</si>
  <si>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</si>
  <si>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</si>
  <si>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</si>
  <si>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</si>
  <si>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</si>
  <si>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</si>
  <si>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</si>
  <si>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</si>
  <si>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</si>
  <si>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</si>
  <si>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</si>
  <si>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</si>
  <si>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</si>
  <si>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</si>
  <si>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</si>
  <si>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</si>
  <si>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</si>
  <si>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</si>
  <si>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</si>
  <si>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</si>
  <si>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</si>
  <si>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</si>
  <si>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</si>
  <si>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</si>
  <si>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</si>
  <si>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</si>
  <si>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</si>
  <si>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</si>
  <si>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</si>
  <si>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</si>
  <si>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</si>
  <si>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</si>
  <si>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</si>
  <si>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</si>
  <si>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</si>
  <si>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</si>
  <si>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</si>
  <si>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</si>
  <si>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</si>
  <si>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</si>
  <si>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</si>
  <si>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</si>
  <si>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</si>
  <si>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</si>
  <si>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</si>
  <si>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</si>
  <si>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</si>
  <si>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</si>
  <si>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</si>
  <si>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</si>
  <si>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</si>
  <si>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</si>
  <si>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</si>
  <si>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</si>
  <si>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</si>
  <si>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</si>
  <si>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</si>
  <si>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</si>
  <si>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</si>
  <si>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</si>
  <si>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</si>
  <si>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</si>
  <si>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</si>
  <si>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</si>
  <si>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</si>
  <si>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</si>
  <si>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</si>
  <si>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</si>
  <si>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</si>
  <si>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</si>
  <si>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</si>
  <si>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</si>
  <si>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</si>
  <si>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</si>
  <si>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</si>
  <si>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</si>
  <si>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</si>
  <si>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</si>
  <si>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</si>
  <si>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</si>
  <si>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</si>
  <si>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</si>
  <si>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</si>
  <si>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</si>
  <si>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</si>
  <si>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</si>
  <si>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</si>
  <si>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</si>
  <si>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</si>
  <si>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</si>
  <si>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</si>
  <si>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</si>
  <si>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</si>
  <si>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</si>
  <si>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</si>
  <si>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</si>
  <si>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</si>
  <si>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</si>
  <si>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</si>
  <si>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</si>
  <si>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</si>
  <si>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</si>
  <si>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</si>
  <si>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</si>
  <si>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</si>
  <si>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</si>
  <si>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</si>
  <si>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</si>
  <si>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</si>
  <si>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</si>
  <si>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</si>
  <si>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</si>
  <si>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</si>
  <si>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</si>
  <si>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</si>
  <si>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</si>
  <si>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</si>
  <si>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</si>
  <si>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</si>
  <si>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</si>
  <si>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</si>
  <si>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</si>
  <si>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</si>
  <si>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</si>
  <si>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</si>
  <si>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</si>
  <si>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</si>
  <si>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</si>
  <si>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</si>
  <si>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</si>
  <si>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</si>
  <si>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</si>
  <si>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</si>
  <si>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</si>
  <si>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</si>
  <si>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</si>
  <si>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</si>
  <si>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</si>
  <si>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</si>
  <si>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</si>
  <si>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</si>
  <si>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</si>
  <si>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</si>
  <si>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</si>
  <si>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</si>
  <si>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</si>
  <si>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</si>
  <si>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</si>
  <si>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</si>
  <si>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</si>
  <si>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</si>
  <si>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</si>
  <si>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</si>
  <si>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</si>
  <si>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</si>
  <si>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</si>
  <si>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</si>
  <si>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</si>
  <si>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</si>
  <si>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</si>
  <si>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</si>
  <si>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</si>
  <si>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</si>
  <si>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</si>
  <si>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</si>
  <si>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</si>
  <si>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</si>
  <si>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</si>
  <si>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</si>
  <si>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</si>
  <si>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</si>
  <si>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</si>
  <si>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</si>
  <si>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</si>
  <si>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</si>
  <si>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</si>
  <si>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</si>
  <si>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</si>
  <si>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</si>
  <si>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</si>
  <si>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</si>
  <si>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</si>
  <si>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</si>
  <si>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</si>
  <si>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</si>
  <si>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</si>
  <si>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</si>
  <si>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</si>
  <si>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</si>
  <si>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</si>
  <si>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</si>
  <si>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</si>
  <si>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</si>
  <si>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</si>
  <si>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</si>
  <si>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</si>
  <si>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</si>
  <si>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</si>
  <si>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</si>
  <si>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</si>
  <si>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</si>
  <si>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</si>
  <si>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</si>
  <si>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</si>
  <si>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</si>
  <si>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</si>
  <si>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</si>
  <si>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</si>
  <si>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</si>
  <si>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</si>
  <si>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</si>
  <si>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</si>
  <si>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</si>
  <si>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</si>
  <si>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</si>
  <si>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</si>
  <si>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</si>
  <si>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</si>
  <si>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</si>
  <si>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</si>
  <si>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</si>
  <si>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</si>
  <si>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</si>
  <si>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</si>
  <si>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</si>
  <si>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</si>
  <si>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</si>
  <si>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</si>
  <si>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</si>
  <si>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</si>
  <si>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</si>
  <si>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</si>
  <si>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</si>
  <si>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</si>
  <si>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</si>
  <si>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</si>
  <si>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</si>
  <si>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</si>
  <si>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</si>
  <si>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</si>
  <si>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</si>
  <si>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</si>
  <si>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</si>
  <si>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</si>
  <si>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</si>
  <si>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</si>
  <si>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</si>
  <si>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</si>
  <si>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</si>
  <si>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</si>
  <si>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</si>
  <si>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</si>
  <si>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</si>
  <si>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</si>
  <si>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</si>
  <si>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</si>
  <si>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</si>
  <si>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</si>
  <si>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</si>
  <si>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</si>
  <si>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</si>
  <si>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</si>
  <si>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</si>
  <si>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</si>
  <si>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</si>
  <si>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</si>
  <si>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</si>
  <si>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</si>
  <si>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</si>
  <si>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</si>
  <si>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</si>
  <si>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</si>
  <si>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</si>
  <si>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</si>
  <si>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</si>
  <si>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</si>
  <si>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</si>
  <si>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</si>
  <si>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</si>
  <si>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</si>
  <si>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</si>
  <si>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</si>
  <si>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</si>
  <si>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</si>
  <si>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</si>
  <si>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</si>
  <si>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</si>
  <si>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</si>
  <si>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</si>
  <si>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</si>
  <si>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</si>
  <si>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</si>
  <si>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</si>
  <si>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</si>
  <si>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</si>
  <si>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</si>
  <si>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</si>
  <si>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</si>
  <si>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</si>
  <si>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</si>
  <si>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</si>
  <si>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</si>
  <si>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</si>
  <si>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</si>
  <si>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</si>
  <si>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</si>
  <si>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</si>
  <si>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</si>
  <si>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</si>
  <si>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</si>
  <si>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</si>
  <si>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</si>
  <si>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</si>
  <si>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</si>
  <si>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</si>
  <si>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1757-20120648-A1-4</t>
  </si>
  <si>
    <t>1757-20119235-B-4</t>
  </si>
  <si>
    <t>1757-20119235-C-4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</si>
  <si>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</si>
  <si>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</si>
  <si>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</si>
  <si>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</si>
  <si>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</si>
  <si>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</si>
  <si>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</si>
  <si>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</si>
  <si>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</si>
  <si>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</si>
  <si>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1757-20119235-A-4</t>
  </si>
  <si>
    <t>1757-20121011-A-4</t>
  </si>
  <si>
    <t>1757-20121011-B-4</t>
  </si>
  <si>
    <t>1757-20121011-C-4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</si>
  <si>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</si>
  <si>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</si>
  <si>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</si>
  <si>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</si>
  <si>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</si>
  <si>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</si>
  <si>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</si>
  <si>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</si>
  <si>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</si>
  <si>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</si>
  <si>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</si>
  <si>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</si>
  <si>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</si>
  <si>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</si>
  <si>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</si>
  <si>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</si>
  <si>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</si>
  <si>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</si>
  <si>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</si>
  <si>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</si>
  <si>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</si>
  <si>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</si>
  <si>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</si>
  <si>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</si>
  <si>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</si>
  <si>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</si>
  <si>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</si>
  <si>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</si>
  <si>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</si>
  <si>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</si>
  <si>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</si>
  <si>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</si>
  <si>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</si>
  <si>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</si>
  <si>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</si>
  <si>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</si>
  <si>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</si>
  <si>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</si>
  <si>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</si>
  <si>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</si>
  <si>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</si>
  <si>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</si>
  <si>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</si>
  <si>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</si>
  <si>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</si>
  <si>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1232-20126844-A-4</t>
  </si>
  <si>
    <t>1232-20123066-A-4</t>
  </si>
  <si>
    <t>1232-20113791-A-4</t>
  </si>
  <si>
    <t>1232-20126844-B-4</t>
  </si>
  <si>
    <t>1232-20123066-B-4</t>
  </si>
  <si>
    <t>1232-20113791-B-4</t>
  </si>
  <si>
    <t>1233-20114858-A-4</t>
  </si>
  <si>
    <t>1233-20116527-B-4</t>
  </si>
  <si>
    <t>1233-20116527-A-4</t>
  </si>
  <si>
    <t>1233-20114874-A-4</t>
  </si>
  <si>
    <t>1233-20125205-A-4</t>
  </si>
  <si>
    <t>1233-20114858-B-4</t>
  </si>
  <si>
    <t>1233-20114874-B-4</t>
  </si>
  <si>
    <t>1233-20125205-B-4</t>
  </si>
  <si>
    <t>1234-20114850-A-4</t>
  </si>
  <si>
    <t>1234-20120648-A-4</t>
  </si>
  <si>
    <t>1234-20114850-B-4</t>
  </si>
  <si>
    <t>1234-20120648-B-4</t>
  </si>
  <si>
    <t>1235-20114789-A-4</t>
  </si>
  <si>
    <t>1235-20123066-A-4</t>
  </si>
  <si>
    <t>1235-20114789-B-4</t>
  </si>
  <si>
    <t>1235-20123066-B-4</t>
  </si>
  <si>
    <t>1236-20114886-A-4</t>
  </si>
  <si>
    <t>1236-20112814-B-4</t>
  </si>
  <si>
    <t>1236-20114886-B-4</t>
  </si>
  <si>
    <t>1236-20112814-A-4</t>
  </si>
  <si>
    <t>1237-20114850-A-4</t>
  </si>
  <si>
    <t>1237-20120649-A-4</t>
  </si>
  <si>
    <t>1237-20114850-B-4</t>
  </si>
  <si>
    <t>1237-20120649-B-4</t>
  </si>
  <si>
    <t>1244-20126844-A-4</t>
  </si>
  <si>
    <t>1244-20114858-A-4</t>
  </si>
  <si>
    <t>1244-20118708-A-4</t>
  </si>
  <si>
    <t>1244-20123369-A-4</t>
  </si>
  <si>
    <t>1244-20126844-B-4</t>
  </si>
  <si>
    <t>1244-20114858-B-4</t>
  </si>
  <si>
    <t>1244-20118708-B-4</t>
  </si>
  <si>
    <t>1244-20123369-B-4</t>
  </si>
  <si>
    <t>1491-20123066-A-4</t>
  </si>
  <si>
    <t>1491-20120649-A-4</t>
  </si>
  <si>
    <t>1491-20123066-B-4</t>
  </si>
  <si>
    <t>1491-20120649-B-4</t>
  </si>
  <si>
    <t>1492-20114789-A-4</t>
  </si>
  <si>
    <t>1492-20114788-A-4</t>
  </si>
  <si>
    <t>1492-20114789-B-4</t>
  </si>
  <si>
    <t>1492-20114788-B-4</t>
  </si>
  <si>
    <t>1494-1753-A-4</t>
  </si>
  <si>
    <t>1494-20114858-A-4</t>
  </si>
  <si>
    <t>1494-20112814-A-4</t>
  </si>
  <si>
    <t>1494-1753-B-4</t>
  </si>
  <si>
    <t>1494-20114858-B-4</t>
  </si>
  <si>
    <t>1494-20112814-B-4</t>
  </si>
  <si>
    <t>1495-20114858-A-4</t>
  </si>
  <si>
    <t>1495-20112814-A-4</t>
  </si>
  <si>
    <t>1495-20114858-B-4</t>
  </si>
  <si>
    <t>1495-20112814-B-4</t>
  </si>
  <si>
    <t>1496-1753-A-4</t>
  </si>
  <si>
    <t>1496-20112814-A-4</t>
  </si>
  <si>
    <t>1496-20123351-A-4</t>
  </si>
  <si>
    <t>1496-1753-B-4</t>
  </si>
  <si>
    <t>1496-20112814-B-4</t>
  </si>
  <si>
    <t>1496-20123351-B-4</t>
  </si>
  <si>
    <t>1498-20120649-A-4</t>
  </si>
  <si>
    <t>1498-20120649-B-4</t>
  </si>
  <si>
    <t>1498-20123367-A-4</t>
  </si>
  <si>
    <t>1498-20123367-B-4</t>
  </si>
  <si>
    <t>1509-20112814-A-4</t>
  </si>
  <si>
    <t>1509-20112814-B-4</t>
  </si>
  <si>
    <t>1510-20123066-A-4</t>
  </si>
  <si>
    <t>1510-20114886-A-4</t>
  </si>
  <si>
    <t>1510-20123066-B-4</t>
  </si>
  <si>
    <t>1510-20114886-B-4</t>
  </si>
  <si>
    <t>1511-20123066-A-4</t>
  </si>
  <si>
    <t>1511-20114789-A-4</t>
  </si>
  <si>
    <t>1511-20114788-A-4</t>
  </si>
  <si>
    <t>1511-20123073-A-4</t>
  </si>
  <si>
    <t>1511-20123421-A-4</t>
  </si>
  <si>
    <t>1511-20125522-A-4</t>
  </si>
  <si>
    <t>1511-20124236-A-4</t>
  </si>
  <si>
    <t>1511-20123066-B-4</t>
  </si>
  <si>
    <t>1511-20114789-B-4</t>
  </si>
  <si>
    <t>1511-20114788-B-4</t>
  </si>
  <si>
    <t>1511-20123073-B-4</t>
  </si>
  <si>
    <t>1511-20123421-B-4</t>
  </si>
  <si>
    <t>1511-20125522-B-4</t>
  </si>
  <si>
    <t>1511-20124236-B-4</t>
  </si>
  <si>
    <t>1514-20114886-A-4</t>
  </si>
  <si>
    <t>1514-20123066-A-4</t>
  </si>
  <si>
    <t>1514-20114886-B-4</t>
  </si>
  <si>
    <t>1514-20123066-B-4</t>
  </si>
  <si>
    <t>1515-20112814-A-4</t>
  </si>
  <si>
    <t>1515-20114788-A-4</t>
  </si>
  <si>
    <t>1515-20123418-A-4</t>
  </si>
  <si>
    <t>1515-20114886-A-4</t>
  </si>
  <si>
    <t>1515-20111913-A-4</t>
  </si>
  <si>
    <t>1515-20112814-B-4</t>
  </si>
  <si>
    <t>1515-20114788-B-4</t>
  </si>
  <si>
    <t>1515-20123418-B-4</t>
  </si>
  <si>
    <t>1515-20114886-B-4</t>
  </si>
  <si>
    <t>1515-20111913-B-4</t>
  </si>
  <si>
    <t>1516-20120649-A-4</t>
  </si>
  <si>
    <t>1516-20124915-A-4</t>
  </si>
  <si>
    <t>1516-20120649-B-4</t>
  </si>
  <si>
    <t>1516-20124915-B-4</t>
  </si>
  <si>
    <t>1517-20114788-A-4</t>
  </si>
  <si>
    <t>1517-20114858-A-4</t>
  </si>
  <si>
    <t>1517-20114850-A-4</t>
  </si>
  <si>
    <t>1517-20123419-A-4</t>
  </si>
  <si>
    <t>1517-20114788-B-4</t>
  </si>
  <si>
    <t>1517-20114858-B-4</t>
  </si>
  <si>
    <t>1517-20114850-B-4</t>
  </si>
  <si>
    <t>1517-20123419-B-4</t>
  </si>
  <si>
    <t>1518-20114789-A-4</t>
  </si>
  <si>
    <t>1518-20114788-A-4</t>
  </si>
  <si>
    <t>1518-20114789-B-4</t>
  </si>
  <si>
    <t>1518-20114788-B-4</t>
  </si>
  <si>
    <t>1567-20110883-A-4</t>
  </si>
  <si>
    <t>1567-20110883-B-4</t>
  </si>
  <si>
    <t>1395-20125062-A-4</t>
  </si>
  <si>
    <t>1395-20119299-A-4</t>
  </si>
  <si>
    <t>1395-20118472-A-4</t>
  </si>
  <si>
    <t>1395-20120973-A-4</t>
  </si>
  <si>
    <t>1395-20123140-A-4</t>
  </si>
  <si>
    <t>1395-20125062-B-4</t>
  </si>
  <si>
    <t>1395-20119299-B-4</t>
  </si>
  <si>
    <t>1395-20118472-B-4</t>
  </si>
  <si>
    <t>1395-20120973-B-4</t>
  </si>
  <si>
    <t>1395-20123140-B-4</t>
  </si>
  <si>
    <t>1576-20120973-A-4</t>
  </si>
  <si>
    <t>1576-20120974-A-4</t>
  </si>
  <si>
    <t>1576-20120973-B-4</t>
  </si>
  <si>
    <t>1576-20120974-B-4</t>
  </si>
  <si>
    <t>1569-20120974-A-4</t>
  </si>
  <si>
    <t>1569-20120973-A-4</t>
  </si>
  <si>
    <t>1569-20120974-B-4</t>
  </si>
  <si>
    <t>1569-20120973-B-4</t>
  </si>
  <si>
    <t>1570-20125062-A-4</t>
  </si>
  <si>
    <t>1570-20114789-A-4</t>
  </si>
  <si>
    <t>1570-1753-A-4</t>
  </si>
  <si>
    <t>1570-20125062-B-4</t>
  </si>
  <si>
    <t>1570-20114789-B-4</t>
  </si>
  <si>
    <t>1570-1753-B-4</t>
  </si>
  <si>
    <t>1571-20118472-A-4</t>
  </si>
  <si>
    <t>1571-20120974-A-4</t>
  </si>
  <si>
    <t>1571-20118472-B-4</t>
  </si>
  <si>
    <t>1571-20120974-B-4</t>
  </si>
  <si>
    <t>1572-20120973-A-4</t>
  </si>
  <si>
    <t>1572-20120974-A-4</t>
  </si>
  <si>
    <t>1572-20123072-A-4</t>
  </si>
  <si>
    <t>1572-20120973-B-4</t>
  </si>
  <si>
    <t>1572-20120974-B-4</t>
  </si>
  <si>
    <t>1572-20123072-B-4</t>
  </si>
  <si>
    <t>1573-20111913-A-4</t>
  </si>
  <si>
    <t>1573-20123134-A-4</t>
  </si>
  <si>
    <t>1573-20124859-A-4</t>
  </si>
  <si>
    <t>1573-20111913-B-4</t>
  </si>
  <si>
    <t>1573-20123134-B-4</t>
  </si>
  <si>
    <t>1573-20124859-B-4</t>
  </si>
  <si>
    <t>1399-20124255-A-4</t>
  </si>
  <si>
    <t>1399-20113715-A-4</t>
  </si>
  <si>
    <t>1399-20113789-A-4</t>
  </si>
  <si>
    <t>1399-4151-A-4</t>
  </si>
  <si>
    <t>1399-20124255-B-4</t>
  </si>
  <si>
    <t>1399-20113715-B-4</t>
  </si>
  <si>
    <t>1399-20113789-B-4</t>
  </si>
  <si>
    <t>1399-4151-B-4</t>
  </si>
  <si>
    <t>1636-20116381-A-4</t>
  </si>
  <si>
    <t>1636-20116381-B-4</t>
  </si>
  <si>
    <t>1637-20110883-A-4</t>
  </si>
  <si>
    <t>1637-20110883-B-4</t>
  </si>
  <si>
    <t>1633-20119299-A-4</t>
  </si>
  <si>
    <t>1633-20123137-A-4</t>
  </si>
  <si>
    <t>1633-4151-A-4</t>
  </si>
  <si>
    <t>1633-20119299-B-4</t>
  </si>
  <si>
    <t>1633-20123137-B-4</t>
  </si>
  <si>
    <t>1633-4151-B-4</t>
  </si>
  <si>
    <t>1640-20126877-A-4</t>
  </si>
  <si>
    <t>1640-4151-A-4</t>
  </si>
  <si>
    <t>1640-20125098-A-4</t>
  </si>
  <si>
    <t>1640-20120616-A-4</t>
  </si>
  <si>
    <t>1640-20126877-B-4</t>
  </si>
  <si>
    <t>1640-4151-B-4</t>
  </si>
  <si>
    <t>1640-20125098-B-4</t>
  </si>
  <si>
    <t>1640-20120616-B-4</t>
  </si>
  <si>
    <t>1641-20124254-A-4</t>
  </si>
  <si>
    <t>1641-20123137-A-4</t>
  </si>
  <si>
    <t>1641-4151-A-4</t>
  </si>
  <si>
    <t>1641-20125098-A-4</t>
  </si>
  <si>
    <t>1641-20124254-B-4</t>
  </si>
  <si>
    <t>1641-20123137-B-4</t>
  </si>
  <si>
    <t>1641-4151-B-4</t>
  </si>
  <si>
    <t>1641-20125098-B-4</t>
  </si>
  <si>
    <t>1919-20116381-A-4</t>
  </si>
  <si>
    <t>1919-20116381-B-4</t>
  </si>
  <si>
    <t>1920-20120677-A-4</t>
  </si>
  <si>
    <t>1920-20113787-A-4</t>
  </si>
  <si>
    <t>1920-20116378-A-4</t>
  </si>
  <si>
    <t>1920-20121217-A-4</t>
  </si>
  <si>
    <t>1920-20114790-A-4</t>
  </si>
  <si>
    <t>1920-20121218-A-4</t>
  </si>
  <si>
    <t>1920-20113796-A-4</t>
  </si>
  <si>
    <t>1920-20120677-B-4</t>
  </si>
  <si>
    <t>1920-20113787-B-4</t>
  </si>
  <si>
    <t>1920-20116378-B-4</t>
  </si>
  <si>
    <t>1920-20121217-B-4</t>
  </si>
  <si>
    <t>1920-20114790-B-4</t>
  </si>
  <si>
    <t>1920-20121218-B-4</t>
  </si>
  <si>
    <t>1920-20113796-B-4</t>
  </si>
  <si>
    <t>1921-20111913-A-4</t>
  </si>
  <si>
    <t>1921-20123140-A-4</t>
  </si>
  <si>
    <t>1921-20125062-A-4</t>
  </si>
  <si>
    <t>1921-20125098-A-4</t>
  </si>
  <si>
    <t>1921-20126877-A-4</t>
  </si>
  <si>
    <t>1921-20118472-A-4</t>
  </si>
  <si>
    <t>1921-20111913-B-4</t>
  </si>
  <si>
    <t>1921-20123140-B-4</t>
  </si>
  <si>
    <t>1921-20125062-B-4</t>
  </si>
  <si>
    <t>1921-20125098-B-4</t>
  </si>
  <si>
    <t>1921-20126877-B-4</t>
  </si>
  <si>
    <t>1921-20118472-B-4</t>
  </si>
  <si>
    <t>1922-20123140-A-4</t>
  </si>
  <si>
    <t>1922-20126877-A-4</t>
  </si>
  <si>
    <t>1922-20111913-A-4</t>
  </si>
  <si>
    <t>1922-3188-A-4</t>
  </si>
  <si>
    <t>1922-20123140-B-4</t>
  </si>
  <si>
    <t>1922-20126877-B-4</t>
  </si>
  <si>
    <t>1922-20111913-B-4</t>
  </si>
  <si>
    <t>1922-3188-B-4</t>
  </si>
  <si>
    <t>1923-20125098-A-4</t>
  </si>
  <si>
    <t>1923-20124859-A-4</t>
  </si>
  <si>
    <t>1923-20120616-A-4</t>
  </si>
  <si>
    <t>1923-3378-A-4</t>
  </si>
  <si>
    <t>1923-20120663-A-4</t>
  </si>
  <si>
    <t>1923-4151-A-4</t>
  </si>
  <si>
    <t>1923-20125098-B-4</t>
  </si>
  <si>
    <t>1923-20124859-B-4</t>
  </si>
  <si>
    <t>1923-20120616-B-4</t>
  </si>
  <si>
    <t>1923-3378-B-4</t>
  </si>
  <si>
    <t>1923-20120663-B-4</t>
  </si>
  <si>
    <t>1923-4151-B-4</t>
  </si>
  <si>
    <t>1924-20125064-A-4</t>
  </si>
  <si>
    <t>1924-20125064-B-4</t>
  </si>
  <si>
    <t>1642-20118472-A-4</t>
  </si>
  <si>
    <t>1642-20118472-B-4</t>
  </si>
  <si>
    <t>2142-20125098-A-4</t>
  </si>
  <si>
    <t>2142-20125098-B-4</t>
  </si>
  <si>
    <t>2143-20124254-A-4</t>
  </si>
  <si>
    <t>2143-20124254-B-4</t>
  </si>
  <si>
    <t>2144-20124255-A-4</t>
  </si>
  <si>
    <t>2144-20124255-B-4</t>
  </si>
  <si>
    <t>2269-20111908-A-4</t>
  </si>
  <si>
    <t>2269-20111908-B-4</t>
  </si>
  <si>
    <t>2269-20111908-C-4</t>
  </si>
  <si>
    <t>2269-20111908-INT-4</t>
  </si>
  <si>
    <t>2270-20116377-A-4</t>
  </si>
  <si>
    <t>2270-20114875-A-4</t>
  </si>
  <si>
    <t>2270-20114876-A-4</t>
  </si>
  <si>
    <t>2270-20113776-A-4</t>
  </si>
  <si>
    <t>2270-20116377-B-4</t>
  </si>
  <si>
    <t>2270-20114875-B-4</t>
  </si>
  <si>
    <t>2270-20114876-B-4</t>
  </si>
  <si>
    <t>2270-20113776-B-4</t>
  </si>
  <si>
    <t>2270-20116377-C-4</t>
  </si>
  <si>
    <t>2270-20114875-C-4</t>
  </si>
  <si>
    <t>2270-20114876-C-4</t>
  </si>
  <si>
    <t>2270-20113776-C-4</t>
  </si>
  <si>
    <t>2270-20116377-INT-4</t>
  </si>
  <si>
    <t>2270-20114875-INT-4</t>
  </si>
  <si>
    <t>2270-20114876-INT-4</t>
  </si>
  <si>
    <t>2270-20113776-INT-4</t>
  </si>
  <si>
    <t>2271-20110883-A-4</t>
  </si>
  <si>
    <t>2271-20110883-B-4</t>
  </si>
  <si>
    <t>2271-20110883-C-4</t>
  </si>
  <si>
    <t>2271-20110883-INT-4</t>
  </si>
  <si>
    <t>2272-20118473-A-4</t>
  </si>
  <si>
    <t>2272-20118473-B-4</t>
  </si>
  <si>
    <t>2272-20118473-C-4</t>
  </si>
  <si>
    <t>2272-20118473-INT-4</t>
  </si>
  <si>
    <t>2273-3210-A-4</t>
  </si>
  <si>
    <t>2273-3210-B-4</t>
  </si>
  <si>
    <t>2273-3210-C-4</t>
  </si>
  <si>
    <t>2273-3210-INT-4</t>
  </si>
  <si>
    <t>2274-3224-A-4</t>
  </si>
  <si>
    <t>2274-3147-A-4</t>
  </si>
  <si>
    <t>2274-20113762-A-4</t>
  </si>
  <si>
    <t>2274-20113789-A-4</t>
  </si>
  <si>
    <t>2274-3224-B-4</t>
  </si>
  <si>
    <t>2274-3147-B-4</t>
  </si>
  <si>
    <t>2274-20113762-B-4</t>
  </si>
  <si>
    <t>2274-20113789-B-4</t>
  </si>
  <si>
    <t>2274-3224-C-4</t>
  </si>
  <si>
    <t>2274-3147-C-4</t>
  </si>
  <si>
    <t>2274-20113762-C-4</t>
  </si>
  <si>
    <t>2274-20113789-C-4</t>
  </si>
  <si>
    <t>2274-3224-INT-4</t>
  </si>
  <si>
    <t>2274-3147-INT-4</t>
  </si>
  <si>
    <t>2274-20113762-INT-4</t>
  </si>
  <si>
    <t>2274-20113789-INT-4</t>
  </si>
  <si>
    <t>2275-20111244-A-4</t>
  </si>
  <si>
    <t>2275-20113680-A-4</t>
  </si>
  <si>
    <t>2275-20118704-A-4</t>
  </si>
  <si>
    <t>2275-20114788-A-4</t>
  </si>
  <si>
    <t>2275-20114858-A-4</t>
  </si>
  <si>
    <t>2275-20123066-A-4</t>
  </si>
  <si>
    <t>2275-20114850-A-4</t>
  </si>
  <si>
    <t>2275-3481-A-4</t>
  </si>
  <si>
    <t>2275-20111244-B-4</t>
  </si>
  <si>
    <t>2275-20113680-B-4</t>
  </si>
  <si>
    <t>2275-20118704-B-4</t>
  </si>
  <si>
    <t>2275-20114788-B-4</t>
  </si>
  <si>
    <t>2275-20114858-B-4</t>
  </si>
  <si>
    <t>2275-20123066-B-4</t>
  </si>
  <si>
    <t>2275-20114850-B-4</t>
  </si>
  <si>
    <t>2275-3481-B-4</t>
  </si>
  <si>
    <t>2275-20113680-C-4</t>
  </si>
  <si>
    <t>2275-20111244-C-4</t>
  </si>
  <si>
    <t>2275-20118704-C-4</t>
  </si>
  <si>
    <t>2275-20114788-C-4</t>
  </si>
  <si>
    <t>2275-20114858-C-4</t>
  </si>
  <si>
    <t>2275-20123066-C-4</t>
  </si>
  <si>
    <t>2275-20114850-C-4</t>
  </si>
  <si>
    <t>2275-3481-C-4</t>
  </si>
  <si>
    <t>2275-20111244-INT-4</t>
  </si>
  <si>
    <t>2275-20113680-INT-4</t>
  </si>
  <si>
    <t>2275-20118704-INT-4</t>
  </si>
  <si>
    <t>2275-20114788-INT-4</t>
  </si>
  <si>
    <t>2275-20114858-INT-4</t>
  </si>
  <si>
    <t>2275-20123066-INT-4</t>
  </si>
  <si>
    <t>2275-20114850-INT-4</t>
  </si>
  <si>
    <t>2275-3481-INT-4</t>
  </si>
  <si>
    <t>2276-3222-A-4</t>
  </si>
  <si>
    <t>2276-3149-A-4</t>
  </si>
  <si>
    <t>2276-944-A-4</t>
  </si>
  <si>
    <t>2276-20111244-A-4</t>
  </si>
  <si>
    <t>2276-20111171-A-4</t>
  </si>
  <si>
    <t>2276-20110888-A-4</t>
  </si>
  <si>
    <t>2276-3222-B-4</t>
  </si>
  <si>
    <t>2276-3149-B-4</t>
  </si>
  <si>
    <t>2276-944-B-4</t>
  </si>
  <si>
    <t>2276-20111171-B-4</t>
  </si>
  <si>
    <t>2276-20110888-B-4</t>
  </si>
  <si>
    <t>2276-3222-C-4</t>
  </si>
  <si>
    <t>2276-3149-C-4</t>
  </si>
  <si>
    <t>2276-944-C-4</t>
  </si>
  <si>
    <t>2276-20111171-C-4</t>
  </si>
  <si>
    <t>2276-20110888-C-4</t>
  </si>
  <si>
    <t>2276-3222-INT-4</t>
  </si>
  <si>
    <t>2276-3149-INT-4</t>
  </si>
  <si>
    <t>2276-944-INT-4</t>
  </si>
  <si>
    <t>2276-20111171-INT-4</t>
  </si>
  <si>
    <t>2276-20110888-INT-4</t>
  </si>
  <si>
    <t>1727-20111908-A-4</t>
  </si>
  <si>
    <t>1727-20111908-B-4</t>
  </si>
  <si>
    <t>1727-20111908-C-4</t>
  </si>
  <si>
    <t>1733-20110883-A-4</t>
  </si>
  <si>
    <t>1733-20110883-B-4</t>
  </si>
  <si>
    <t>1733-20110883-C-4</t>
  </si>
  <si>
    <t>1700-20110888-A-4</t>
  </si>
  <si>
    <t>1700-20111171-A-4</t>
  </si>
  <si>
    <t>1700-20121250-A-4</t>
  </si>
  <si>
    <t>1700-3091-A-4</t>
  </si>
  <si>
    <t>1700-3259-A-4</t>
  </si>
  <si>
    <t>1700-20110888-B-4</t>
  </si>
  <si>
    <t>1700-20111171-B-4</t>
  </si>
  <si>
    <t>1700-20121250-B-4</t>
  </si>
  <si>
    <t>1700-3091-B-4</t>
  </si>
  <si>
    <t>1700-3259-B-4</t>
  </si>
  <si>
    <t>1700-20110888-C-4</t>
  </si>
  <si>
    <t>1700-20111171-C-4</t>
  </si>
  <si>
    <t>1700-20121250-C-4</t>
  </si>
  <si>
    <t>1700-3091-C-4</t>
  </si>
  <si>
    <t>1700-3259-C-4</t>
  </si>
  <si>
    <t>1701-866-A-4</t>
  </si>
  <si>
    <t>1701-957-A-4</t>
  </si>
  <si>
    <t>1701-3091-A-4</t>
  </si>
  <si>
    <t>1701-3309-A-4</t>
  </si>
  <si>
    <t>1701-20121251-A-4</t>
  </si>
  <si>
    <t>1701-866-B-4</t>
  </si>
  <si>
    <t>1701-957-B-4</t>
  </si>
  <si>
    <t>1701-3091-B-4</t>
  </si>
  <si>
    <t>1701-3309-B-4</t>
  </si>
  <si>
    <t>1701-20121251-B-4</t>
  </si>
  <si>
    <t>1701-866-C-4</t>
  </si>
  <si>
    <t>1701-957-C-4</t>
  </si>
  <si>
    <t>1701-3091-C-4</t>
  </si>
  <si>
    <t>1701-3309-C-4</t>
  </si>
  <si>
    <t>1701-20121251-C-4</t>
  </si>
  <si>
    <t>1702-20118470-A-4</t>
  </si>
  <si>
    <t>1702-3225-A-4</t>
  </si>
  <si>
    <t>1702-3170-A-4</t>
  </si>
  <si>
    <t>1702-3208-A-4</t>
  </si>
  <si>
    <t>1702-20121249-A-4</t>
  </si>
  <si>
    <t>1702-2476-A-4</t>
  </si>
  <si>
    <t>1702-3225-B-4</t>
  </si>
  <si>
    <t>1702-20118470-B-4</t>
  </si>
  <si>
    <t>1702-3170-B-4</t>
  </si>
  <si>
    <t>1702-3208-B-4</t>
  </si>
  <si>
    <t>1702-20121249-B-4</t>
  </si>
  <si>
    <t>1702-2476-B-4</t>
  </si>
  <si>
    <t>1702-20118470-C-4</t>
  </si>
  <si>
    <t>1702-3225-C-4</t>
  </si>
  <si>
    <t>1702-3170-C-4</t>
  </si>
  <si>
    <t>1702-3208-C-4</t>
  </si>
  <si>
    <t>1702-20121249-C-4</t>
  </si>
  <si>
    <t>1702-2476-C-4</t>
  </si>
  <si>
    <t>1703-3438-A-4</t>
  </si>
  <si>
    <t>1703-20118473-A-4</t>
  </si>
  <si>
    <t>1703-20114861-A-4</t>
  </si>
  <si>
    <t>1703-20121551-A-4</t>
  </si>
  <si>
    <t>1703-3438-B-4</t>
  </si>
  <si>
    <t>1703-20118473-B-4</t>
  </si>
  <si>
    <t>1703-20114861-B-4</t>
  </si>
  <si>
    <t>1703-20121551-B-4</t>
  </si>
  <si>
    <t>1703-3438-C-4</t>
  </si>
  <si>
    <t>1703-20118473-C-4</t>
  </si>
  <si>
    <t>1703-20114861-C-4</t>
  </si>
  <si>
    <t>1703-20121551-C-4</t>
  </si>
  <si>
    <t>1704-944-A-4</t>
  </si>
  <si>
    <t>1704-3149-A-4</t>
  </si>
  <si>
    <t>1704-20114856-A-4</t>
  </si>
  <si>
    <t>1704-20110815-A-4</t>
  </si>
  <si>
    <t>1704-20110788-A-4</t>
  </si>
  <si>
    <t>1704-944-B-4</t>
  </si>
  <si>
    <t>1704-3149-B-4</t>
  </si>
  <si>
    <t>1704-20114856-B-4</t>
  </si>
  <si>
    <t>1704-20110815-B-4</t>
  </si>
  <si>
    <t>1704-20110788-B-4</t>
  </si>
  <si>
    <t>1704-944-C-4</t>
  </si>
  <si>
    <t>1704-3149-C-4</t>
  </si>
  <si>
    <t>1704-20114856-C-4</t>
  </si>
  <si>
    <t>1704-20110815-C-4</t>
  </si>
  <si>
    <t>1704-20110788-C-4</t>
  </si>
  <si>
    <t>1706-3376-A-4</t>
  </si>
  <si>
    <t>1706-20117030-A-4</t>
  </si>
  <si>
    <t>1706-3376-B-4</t>
  </si>
  <si>
    <t>1706-20117030-B-4</t>
  </si>
  <si>
    <t>1706-3376-C-4</t>
  </si>
  <si>
    <t>1706-20117030-C-4</t>
  </si>
  <si>
    <t>1734-20110883-A-4</t>
  </si>
  <si>
    <t>1734-20110883-B-4</t>
  </si>
  <si>
    <t>1734-20110883-C-4</t>
  </si>
  <si>
    <t>1713-3437-A-4</t>
  </si>
  <si>
    <t>1713-3191-A-4</t>
  </si>
  <si>
    <t>1713-3212-A-4</t>
  </si>
  <si>
    <t>1713-20111170-A-4</t>
  </si>
  <si>
    <t>1713-3437-B-4</t>
  </si>
  <si>
    <t>1713-3191-B-4</t>
  </si>
  <si>
    <t>1713-3212-B-4</t>
  </si>
  <si>
    <t>1713-20111170-B-4</t>
  </si>
  <si>
    <t>1713-3437-C-4</t>
  </si>
  <si>
    <t>1714-20111170-A-4</t>
  </si>
  <si>
    <t>1714-3437-A-4</t>
  </si>
  <si>
    <t>1714-3212-A-4</t>
  </si>
  <si>
    <t>1713-3191-C-4</t>
  </si>
  <si>
    <t>1713-3212-C-4</t>
  </si>
  <si>
    <t>1713-20111170-C-4</t>
  </si>
  <si>
    <t>1714-3191-A-4</t>
  </si>
  <si>
    <t>1714-3191-B-4</t>
  </si>
  <si>
    <t>1714-20111170-B-4</t>
  </si>
  <si>
    <t>1714-3437-B-4</t>
  </si>
  <si>
    <t>1714-3212-B-4</t>
  </si>
  <si>
    <t>1714-3191-C-4</t>
  </si>
  <si>
    <t>1714-20111170-C-4</t>
  </si>
  <si>
    <t>1714-3437-C-4</t>
  </si>
  <si>
    <t>1714-3212-C-4</t>
  </si>
  <si>
    <t>1715-3224-A-4</t>
  </si>
  <si>
    <t>1715-3168-A-4</t>
  </si>
  <si>
    <t>1715-3208-A-4</t>
  </si>
  <si>
    <t>1715-3212-A-4</t>
  </si>
  <si>
    <t>1715-3149-A-4</t>
  </si>
  <si>
    <t>1715-3224-B-4</t>
  </si>
  <si>
    <t>1715-3168-B-4</t>
  </si>
  <si>
    <t>1715-3208-B-4</t>
  </si>
  <si>
    <t>1715-3212-B-4</t>
  </si>
  <si>
    <t>1715-3149-B-4</t>
  </si>
  <si>
    <t>1715-3224-C-4</t>
  </si>
  <si>
    <t>1715-3168-C-4</t>
  </si>
  <si>
    <t>1715-3208-C-4</t>
  </si>
  <si>
    <t>1715-3212-C-4</t>
  </si>
  <si>
    <t>1715-3149-C-4</t>
  </si>
  <si>
    <t>1716-3376-A-4</t>
  </si>
  <si>
    <t>1716-3210-A-4</t>
  </si>
  <si>
    <t>1716-3378-A-4</t>
  </si>
  <si>
    <t>1716-3376-B-4</t>
  </si>
  <si>
    <t>1716-3210-B-4</t>
  </si>
  <si>
    <t>1716-3378-B-4</t>
  </si>
  <si>
    <t>1716-3376-C-4</t>
  </si>
  <si>
    <t>1716-3210-C-4</t>
  </si>
  <si>
    <t>1716-3378-C-4</t>
  </si>
  <si>
    <t>1717-866-A-4</t>
  </si>
  <si>
    <t>1717-3168-A-4</t>
  </si>
  <si>
    <t>1717-3149-A-4</t>
  </si>
  <si>
    <t>1717-866-B-4</t>
  </si>
  <si>
    <t>1717-3168-B-4</t>
  </si>
  <si>
    <t>1717-3149-B-4</t>
  </si>
  <si>
    <t>1717-866-C-4</t>
  </si>
  <si>
    <t>1717-3168-C-4</t>
  </si>
  <si>
    <t>1717-3149-C-4</t>
  </si>
  <si>
    <t>1718-957-A-4</t>
  </si>
  <si>
    <t>1718-866-A-4</t>
  </si>
  <si>
    <t>1718-3168-A-4</t>
  </si>
  <si>
    <t>1718-20117613-A-4</t>
  </si>
  <si>
    <t>1718-3093-A-4</t>
  </si>
  <si>
    <t>1718-957-B-4</t>
  </si>
  <si>
    <t>1718-866-B-4</t>
  </si>
  <si>
    <t>1718-3168-B-4</t>
  </si>
  <si>
    <t>1718-20117613-B-4</t>
  </si>
  <si>
    <t>1718-3093-B-4</t>
  </si>
  <si>
    <t>1700-957-C-4</t>
  </si>
  <si>
    <t>1718-866-C-4</t>
  </si>
  <si>
    <t>1718-3168-C-4</t>
  </si>
  <si>
    <t>1718-20117613-C-4</t>
  </si>
  <si>
    <t>1718-3093-C-4</t>
  </si>
  <si>
    <t>1723-866-A-4</t>
  </si>
  <si>
    <t>1723-866-B-4</t>
  </si>
  <si>
    <t>1723-866-C-4</t>
  </si>
  <si>
    <t>1724-957-A-4</t>
  </si>
  <si>
    <t>1724-957-B-4</t>
  </si>
  <si>
    <t>1724-957-C-4</t>
  </si>
  <si>
    <t>1705-20111908-A-4</t>
  </si>
  <si>
    <t>1705-20111908-B-4</t>
  </si>
  <si>
    <t>1705-20111908-C-4</t>
  </si>
  <si>
    <t>1757-20113718-A1-4</t>
  </si>
  <si>
    <t>1757-20113680-A1-4</t>
  </si>
  <si>
    <t>1757-20119235-A1-4</t>
  </si>
  <si>
    <t>1757-20121011-A1-4</t>
  </si>
  <si>
    <t>1458-20114878-A-4</t>
  </si>
  <si>
    <t>1458-20114878-AMO-4</t>
  </si>
  <si>
    <t>1270-20126560-A-4</t>
  </si>
  <si>
    <t>1270-20113791-A-4</t>
  </si>
  <si>
    <t>2351-20126560-A-4</t>
  </si>
  <si>
    <t>2351-20113791-A-4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</si>
  <si>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</si>
  <si>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</si>
  <si>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</si>
  <si>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</si>
  <si>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</si>
  <si>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</si>
  <si>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</si>
  <si>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</si>
  <si>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</si>
  <si>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</si>
  <si>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</si>
  <si>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</si>
  <si>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</si>
  <si>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</si>
  <si>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</si>
  <si>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</si>
  <si>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</si>
  <si>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</si>
  <si>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</si>
  <si>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</si>
  <si>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</si>
  <si>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</si>
  <si>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</si>
  <si>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</si>
  <si>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</si>
  <si>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</si>
  <si>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</si>
  <si>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</si>
  <si>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</si>
  <si>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</si>
  <si>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</si>
  <si>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</si>
  <si>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</si>
  <si>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</si>
  <si>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</si>
  <si>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</si>
  <si>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</si>
  <si>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</si>
  <si>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</si>
  <si>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</si>
  <si>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</si>
  <si>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</si>
  <si>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</si>
  <si>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</si>
  <si>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</si>
  <si>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</si>
  <si>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</si>
  <si>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</si>
  <si>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</si>
  <si>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</si>
  <si>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</si>
  <si>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</si>
  <si>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</si>
  <si>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</si>
  <si>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</si>
  <si>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</si>
  <si>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</si>
  <si>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</si>
  <si>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</si>
  <si>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</si>
  <si>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</si>
  <si>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</si>
  <si>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</si>
  <si>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</si>
  <si>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</si>
  <si>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</si>
  <si>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</si>
  <si>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</si>
  <si>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</si>
  <si>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</si>
  <si>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</si>
  <si>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</si>
  <si>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</si>
  <si>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</si>
  <si>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1704-944-A1-3</t>
  </si>
  <si>
    <t>1704-944-A2-3</t>
  </si>
  <si>
    <t>1704-944-A3-3</t>
  </si>
  <si>
    <t>1704-944-A4-3</t>
  </si>
  <si>
    <t>1704-944-B1-3</t>
  </si>
  <si>
    <t>1704-944-C5-3</t>
  </si>
  <si>
    <t>1704-944-C4-3</t>
  </si>
  <si>
    <t>1704-944-A5-3</t>
  </si>
  <si>
    <t>1704-20110788-B2-3</t>
  </si>
  <si>
    <t>1704-20110788-B5-3</t>
  </si>
  <si>
    <t>1704-20110788-C3-3</t>
  </si>
  <si>
    <t>1704-20110788-A4-3</t>
  </si>
  <si>
    <t>1704-20110788-C4-3</t>
  </si>
  <si>
    <t>1704-20110788-A5-3</t>
  </si>
  <si>
    <t>1704-20110788-B1-3</t>
  </si>
  <si>
    <t>1704-20110788-C1-3</t>
  </si>
  <si>
    <t>1704-20110788-C2-3</t>
  </si>
  <si>
    <t>1704-944-C3-3</t>
  </si>
  <si>
    <t>1923-20125098-A1-3</t>
  </si>
  <si>
    <t>1923-3378-A2-3</t>
  </si>
  <si>
    <t>1923-20126877-B1-3</t>
  </si>
  <si>
    <t>1923-20120973-B2-3</t>
  </si>
  <si>
    <t>1922-20123140-A1-3</t>
  </si>
  <si>
    <t>1922-20126877-A2-3</t>
  </si>
  <si>
    <t>1922-20125098-B3-3</t>
  </si>
  <si>
    <t>1922-20123140-B1-3</t>
  </si>
  <si>
    <t>1922-20126877-B2-3</t>
  </si>
  <si>
    <t>1641-20124254-A1-3</t>
  </si>
  <si>
    <t>1641-20124254-A2-3</t>
  </si>
  <si>
    <t>1641-20124254-A3-3</t>
  </si>
  <si>
    <t>1641-20124254-A4-3</t>
  </si>
  <si>
    <t>1641-20124254-A5-3</t>
  </si>
  <si>
    <t>1641-20124254-B1-3</t>
  </si>
  <si>
    <t>1641-20124254-B2-3</t>
  </si>
  <si>
    <t>1641-20124254-B3-3</t>
  </si>
  <si>
    <t>1641-20124254-B4-3</t>
  </si>
  <si>
    <t>1641-20124254-B5-3</t>
  </si>
  <si>
    <t>1641-20125098-A1-3</t>
  </si>
  <si>
    <t>1641-20125098-A2-3</t>
  </si>
  <si>
    <t>1641-20125098-A3-3</t>
  </si>
  <si>
    <t>1641-20125098-A4-3</t>
  </si>
  <si>
    <t>1641-20125098-A5-3</t>
  </si>
  <si>
    <t>1641-20125098-B1-3</t>
  </si>
  <si>
    <t>1641-20125098-B2-3</t>
  </si>
  <si>
    <t>1641-20125098-B3-3</t>
  </si>
  <si>
    <t>1641-20125098-B4-3</t>
  </si>
  <si>
    <t>1641-20125098-B5-3</t>
  </si>
  <si>
    <t>1641-20124255-A1-3</t>
  </si>
  <si>
    <t>1641-20124255-A2-3</t>
  </si>
  <si>
    <t>1641-20124255-A3-3</t>
  </si>
  <si>
    <t>1641-20124255-A4-3</t>
  </si>
  <si>
    <t>1641-20124255-A5-3</t>
  </si>
  <si>
    <t>1641-20124255-B1-3</t>
  </si>
  <si>
    <t>1641-20124255-B2-3</t>
  </si>
  <si>
    <t>1641-20124255-B3-3</t>
  </si>
  <si>
    <t>1641-20124255-B4-3</t>
  </si>
  <si>
    <t>1641-20124255-B5-3</t>
  </si>
  <si>
    <t>1641-20123095-A1-3</t>
  </si>
  <si>
    <t>1641-20123095-A2-3</t>
  </si>
  <si>
    <t>1641-20123095-A3-3</t>
  </si>
  <si>
    <t>1641-20123095-A4-3</t>
  </si>
  <si>
    <t>1641-20123095-A5-3</t>
  </si>
  <si>
    <t>1641-20123095-B1-3</t>
  </si>
  <si>
    <t>1641-20123095-B2-3</t>
  </si>
  <si>
    <t>1641-20123095-B3-3</t>
  </si>
  <si>
    <t>1641-20123095-B4-3</t>
  </si>
  <si>
    <t>1641-20123095-B5-3</t>
  </si>
  <si>
    <t>1641-20125064-A1-3</t>
  </si>
  <si>
    <t>1641-20125064-A2-3</t>
  </si>
  <si>
    <t>1641-20125064-A3-3</t>
  </si>
  <si>
    <t>1641-20125064-A4-3</t>
  </si>
  <si>
    <t>1641-20125064-A5-3</t>
  </si>
  <si>
    <t>1641-20125064-B1-3</t>
  </si>
  <si>
    <t>1641-20125064-B2-3</t>
  </si>
  <si>
    <t>1641-20125064-B3-3</t>
  </si>
  <si>
    <t>1641-20125064-B4-3</t>
  </si>
  <si>
    <t>1641-20125064-B5-3</t>
  </si>
  <si>
    <t>1640-20125062-A1-3</t>
  </si>
  <si>
    <t>1640-20125062-A2-3</t>
  </si>
  <si>
    <t>1640-20125062-A3-3</t>
  </si>
  <si>
    <t>1640-20125062-A4-3</t>
  </si>
  <si>
    <t>1640-20125062-A5-3</t>
  </si>
  <si>
    <t>1640-20125062-B1-3</t>
  </si>
  <si>
    <t>1640-20125062-B2-3</t>
  </si>
  <si>
    <t>1640-20125062-B3-3</t>
  </si>
  <si>
    <t>1640-20125062-B4-3</t>
  </si>
  <si>
    <t>1640-20125062-B5-3</t>
  </si>
  <si>
    <t>1640-20124254-A1-3</t>
  </si>
  <si>
    <t>1640-20124254-A2-3</t>
  </si>
  <si>
    <t>1640-20124254-A3-3</t>
  </si>
  <si>
    <t>1640-20124254-A4-3</t>
  </si>
  <si>
    <t>1640-20124254-A5-3</t>
  </si>
  <si>
    <t>1640-20124254-B1-3</t>
  </si>
  <si>
    <t>1640-20124254-B2-3</t>
  </si>
  <si>
    <t>1640-20124254-B3-3</t>
  </si>
  <si>
    <t>1640-20124254-B4-3</t>
  </si>
  <si>
    <t>1640-20124254-B5-3</t>
  </si>
  <si>
    <t>1640-20126877-A1-3</t>
  </si>
  <si>
    <t>1640-20126877-A2-3</t>
  </si>
  <si>
    <t>1640-20126877-A3-3</t>
  </si>
  <si>
    <t>1640-20126877-A4-3</t>
  </si>
  <si>
    <t>1640-20126877-A5-3</t>
  </si>
  <si>
    <t>1640-20126877-B1-3</t>
  </si>
  <si>
    <t>1640-20126877-B2-3</t>
  </si>
  <si>
    <t>1640-20126877-B3-3</t>
  </si>
  <si>
    <t>1640-20126877-B4-3</t>
  </si>
  <si>
    <t>1640-20126877-B5-3</t>
  </si>
  <si>
    <t>1640-20124255-A1-3</t>
  </si>
  <si>
    <t>1640-20124255-A2-3</t>
  </si>
  <si>
    <t>1640-20124255-A3-3</t>
  </si>
  <si>
    <t>1640-20124255-A4-3</t>
  </si>
  <si>
    <t>1640-20124255-A5-3</t>
  </si>
  <si>
    <t>1640-20124255-B1-3</t>
  </si>
  <si>
    <t>1640-20124255-B2-3</t>
  </si>
  <si>
    <t>1640-20124255-B3-3</t>
  </si>
  <si>
    <t>1640-20124255-B4-3</t>
  </si>
  <si>
    <t>1640-20124255-B5-3</t>
  </si>
  <si>
    <t>1640-20125064-A1-3</t>
  </si>
  <si>
    <t>1640-20125064-A2-3</t>
  </si>
  <si>
    <t>1640-20125064-A3-3</t>
  </si>
  <si>
    <t>1640-20125064-A4-3</t>
  </si>
  <si>
    <t>1640-20125064-A5-3</t>
  </si>
  <si>
    <t>1640-20125064-B1-3</t>
  </si>
  <si>
    <t>1640-20125064-B2-3</t>
  </si>
  <si>
    <t>1640-20125064-B3-3</t>
  </si>
  <si>
    <t>1640-20125064-B4-3</t>
  </si>
  <si>
    <t>1640-20125064-B5-3</t>
  </si>
  <si>
    <t>1633-20120625-A1-3</t>
  </si>
  <si>
    <t>1633-20120625-A2-3</t>
  </si>
  <si>
    <t>1633-20120625-A3-3</t>
  </si>
  <si>
    <t>1633-20120625-A4-3</t>
  </si>
  <si>
    <t>1633-20120625-A5-3</t>
  </si>
  <si>
    <t>1633-20120625-B1-3</t>
  </si>
  <si>
    <t>1633-20120625-B2-3</t>
  </si>
  <si>
    <t>1633-20120625-B3-3</t>
  </si>
  <si>
    <t>1633-20120625-B4-3</t>
  </si>
  <si>
    <t>1633-20120625-B5-3</t>
  </si>
  <si>
    <t>1633-20124254-A1-3</t>
  </si>
  <si>
    <t>1633-20124254-A2-3</t>
  </si>
  <si>
    <t>1633-20124254-A3-3</t>
  </si>
  <si>
    <t>1633-20124254-A4-3</t>
  </si>
  <si>
    <t>1633-20124254-A5-3</t>
  </si>
  <si>
    <t>1633-20124254-B1-3</t>
  </si>
  <si>
    <t>1633-20124254-B2-3</t>
  </si>
  <si>
    <t>1633-20124254-B3-3</t>
  </si>
  <si>
    <t>1633-20124254-B4-3</t>
  </si>
  <si>
    <t>1633-20124254-B5-3</t>
  </si>
  <si>
    <t>1633-20124255-A1-3</t>
  </si>
  <si>
    <t>1633-20124255-A2-3</t>
  </si>
  <si>
    <t>1633-20124255-A3-3</t>
  </si>
  <si>
    <t>1633-20124255-A4-3</t>
  </si>
  <si>
    <t>1633-20124255-A5-3</t>
  </si>
  <si>
    <t>1633-20124255-B1-3</t>
  </si>
  <si>
    <t>1633-20124255-B2-3</t>
  </si>
  <si>
    <t>1633-20124255-B3-3</t>
  </si>
  <si>
    <t>1633-20124255-B4-3</t>
  </si>
  <si>
    <t>1633-20124255-B5-3</t>
  </si>
  <si>
    <t>1633-20123095-A1-3</t>
  </si>
  <si>
    <t>1633-20123095-A2-3</t>
  </si>
  <si>
    <t>1633-20123095-A3-3</t>
  </si>
  <si>
    <t>1633-20123095-A4-3</t>
  </si>
  <si>
    <t>1633-20123095-A5-3</t>
  </si>
  <si>
    <t>1633-20123095-B1-3</t>
  </si>
  <si>
    <t>1633-20123095-B2-3</t>
  </si>
  <si>
    <t>1633-20123095-B3-3</t>
  </si>
  <si>
    <t>1633-20123095-B4-3</t>
  </si>
  <si>
    <t>1633-20123095-B5-3</t>
  </si>
  <si>
    <t>1633-20125064-A1-3</t>
  </si>
  <si>
    <t>1633-20125064-A2-3</t>
  </si>
  <si>
    <t>1633-20125064-A3-3</t>
  </si>
  <si>
    <t>1633-20125064-A4-3</t>
  </si>
  <si>
    <t>1633-20125064-A5-3</t>
  </si>
  <si>
    <t>1633-20125064-B1-3</t>
  </si>
  <si>
    <t>1633-20125064-B2-3</t>
  </si>
  <si>
    <t>1633-20125064-B3-3</t>
  </si>
  <si>
    <t>1633-20125064-B4-3</t>
  </si>
  <si>
    <t>1633-20125064-B5-3</t>
  </si>
  <si>
    <t>1756-20118706-A1-3</t>
  </si>
  <si>
    <t>1756-20118706-A2-3</t>
  </si>
  <si>
    <t>1756-20118707-A1-3</t>
  </si>
  <si>
    <t>1756-20125100-A1-3</t>
  </si>
  <si>
    <t>1756-20123143-A1-3</t>
  </si>
  <si>
    <t>1756-20113715-A1-3</t>
  </si>
  <si>
    <t>1756-20113773-A1-3</t>
  </si>
  <si>
    <t>1756-20113773-A2-3</t>
  </si>
  <si>
    <t>1756-20123143-A3-3</t>
  </si>
  <si>
    <t>1756-20125100-A2-3</t>
  </si>
  <si>
    <t>1756-20113715-A2-3</t>
  </si>
  <si>
    <t>1756-20123143-A2-3</t>
  </si>
  <si>
    <t>1756-20118707-A2-3</t>
  </si>
  <si>
    <t>1756-20118706-A3-3</t>
  </si>
  <si>
    <t>1756-20125100-A3-3</t>
  </si>
  <si>
    <t>1756-20113715-A3-3</t>
  </si>
  <si>
    <t>1756-20113773-A3-3</t>
  </si>
  <si>
    <t>1756-20118707-A5-3</t>
  </si>
  <si>
    <t>1756-20113773-A4-3</t>
  </si>
  <si>
    <t>1756-20118707-A4-3</t>
  </si>
  <si>
    <t>1756-20125100-A4-3</t>
  </si>
  <si>
    <t>1756-20123143-A5-3</t>
  </si>
  <si>
    <t>1756-20113715-A4-3</t>
  </si>
  <si>
    <t>1756-20123143-A4-3</t>
  </si>
  <si>
    <t>1756-20125100-A5-3</t>
  </si>
  <si>
    <t>1756-20113773-A5-3</t>
  </si>
  <si>
    <t>1756-20113715-A5-3</t>
  </si>
  <si>
    <t>1756-20118706-C1-3</t>
  </si>
  <si>
    <t>1756-20125100-C1-3</t>
  </si>
  <si>
    <t>1756-20113773-C1-3</t>
  </si>
  <si>
    <t>1756-20113715-C1-3</t>
  </si>
  <si>
    <t>1756-20118707-C1-3</t>
  </si>
  <si>
    <t>1756-20118707-C2-3</t>
  </si>
  <si>
    <t>1756-20125100-C2-3</t>
  </si>
  <si>
    <t>1756-20113773-C2-3</t>
  </si>
  <si>
    <t>1756-20113715-C2-3</t>
  </si>
  <si>
    <t>1756-20118706-C2-3</t>
  </si>
  <si>
    <t>1756-20118707-C3-3</t>
  </si>
  <si>
    <t>1756-20113773-C3-3</t>
  </si>
  <si>
    <t>1756-20125100-C3-3</t>
  </si>
  <si>
    <t>1756-20113773-C4-3</t>
  </si>
  <si>
    <t>1756-20113715-C3-3</t>
  </si>
  <si>
    <t>1756-20118706-C4-3</t>
  </si>
  <si>
    <t>1756-20125100-C4-3</t>
  </si>
  <si>
    <t>1756-20113715-C4-3</t>
  </si>
  <si>
    <t>1756-20118706-C5-3</t>
  </si>
  <si>
    <t>1756-20113773-C5-3</t>
  </si>
  <si>
    <t>1756-20125100-C5-3</t>
  </si>
  <si>
    <t>1756-20123143-C5-3</t>
  </si>
  <si>
    <t>1756-20113715-C5-3</t>
  </si>
  <si>
    <t>1756-20118707-B1-3</t>
  </si>
  <si>
    <t>1756-20113773-B1-3</t>
  </si>
  <si>
    <t>1756-20125100-B1-3</t>
  </si>
  <si>
    <t>1756-20113715-B1-3</t>
  </si>
  <si>
    <t>1756-20118706-B1-3</t>
  </si>
  <si>
    <t>1922-20125098-A3-3</t>
  </si>
  <si>
    <t>1922-20125062-B5-3</t>
  </si>
  <si>
    <t>1922-20111913-A4-3</t>
  </si>
  <si>
    <t>1922-20111913-B4-3</t>
  </si>
  <si>
    <t>1922-20125062-A5-3</t>
  </si>
  <si>
    <t>1756-20118707-B2-3</t>
  </si>
  <si>
    <t>1756-20113773-B2-3</t>
  </si>
  <si>
    <t>1756-20125100-B2-3</t>
  </si>
  <si>
    <t>1756-20113715-B2-3</t>
  </si>
  <si>
    <t>1756-20118707-B3-3</t>
  </si>
  <si>
    <t>1756-20113773-B3-3</t>
  </si>
  <si>
    <t>1756-20125100-B3-3</t>
  </si>
  <si>
    <t>1756-20113715-B3-3</t>
  </si>
  <si>
    <t>1756-20118706-B4-3</t>
  </si>
  <si>
    <t>1756-20113773-B4-3</t>
  </si>
  <si>
    <t>1756-20125100-B4-3</t>
  </si>
  <si>
    <t>1756-20113715-B4-3</t>
  </si>
  <si>
    <t>1756-20118706-B5-3</t>
  </si>
  <si>
    <t>1756-20113773-B5-3</t>
  </si>
  <si>
    <t>1756-20113715-B5-3</t>
  </si>
  <si>
    <t>1756-20125100-B5-3</t>
  </si>
  <si>
    <t>1756-20123143-B5-3</t>
  </si>
  <si>
    <t>2147-20110846-A1-3</t>
  </si>
  <si>
    <t>2147-20125176-A1-3</t>
  </si>
  <si>
    <t>2147-20115620-A1-3</t>
  </si>
  <si>
    <t>2147-20125067-A1-3</t>
  </si>
  <si>
    <t>2147-20117013-A1-3</t>
  </si>
  <si>
    <t>2147-20111129-A1-3</t>
  </si>
  <si>
    <t>2147-20112226-A1-3</t>
  </si>
  <si>
    <t>2147-20110846-A2-3</t>
  </si>
  <si>
    <t>2147-20125176-A2-3</t>
  </si>
  <si>
    <t>2147-20115620-A2-3</t>
  </si>
  <si>
    <t>2147-20125067-A2-3</t>
  </si>
  <si>
    <t>2147-20117013-A2-3</t>
  </si>
  <si>
    <t>2147-20111129-A2-3</t>
  </si>
  <si>
    <t>2147-20112226-A2-3</t>
  </si>
  <si>
    <t>2147-20110846-A3-3</t>
  </si>
  <si>
    <t>2147-20125176-A3-3</t>
  </si>
  <si>
    <t>2147-20115620-A3-3</t>
  </si>
  <si>
    <t>2147-20125067-A3-3</t>
  </si>
  <si>
    <t>2147-20117013-A3-3</t>
  </si>
  <si>
    <t>2147-20111129-A3-3</t>
  </si>
  <si>
    <t>2147-20112226-A3-3</t>
  </si>
  <si>
    <t>2147-20110846-A4-3</t>
  </si>
  <si>
    <t>2147-20125176-A4-3</t>
  </si>
  <si>
    <t>2147-20115620-A4-3</t>
  </si>
  <si>
    <t>2147-20125067-A4-3</t>
  </si>
  <si>
    <t>2147-20117013-A4-3</t>
  </si>
  <si>
    <t>2147-20111129-A4-3</t>
  </si>
  <si>
    <t>2147-20112226-A4-3</t>
  </si>
  <si>
    <t>2147-20110846-A5-3</t>
  </si>
  <si>
    <t>2147-20125176-A5-3</t>
  </si>
  <si>
    <t>2147-20115620-A5-3</t>
  </si>
  <si>
    <t>2147-20125067-A5-3</t>
  </si>
  <si>
    <t>2147-20117013-A5-3</t>
  </si>
  <si>
    <t>2147-20111129-A5-3</t>
  </si>
  <si>
    <t>2147-20112226-A5-3</t>
  </si>
  <si>
    <t>2147-20110846-B1-3</t>
  </si>
  <si>
    <t>2147-20125176-B1-3</t>
  </si>
  <si>
    <t>2147-20115620-B1-3</t>
  </si>
  <si>
    <t>2147-20125067-B1-3</t>
  </si>
  <si>
    <t>2147-20117013-B1-3</t>
  </si>
  <si>
    <t>2147-20111129-B1-3</t>
  </si>
  <si>
    <t>2147-20112226-B1-3</t>
  </si>
  <si>
    <t>2147-20110846-B2-3</t>
  </si>
  <si>
    <t>2147-20125176-B2-3</t>
  </si>
  <si>
    <t>2147-20115620-B2-3</t>
  </si>
  <si>
    <t>2147-20125067-B2-3</t>
  </si>
  <si>
    <t>2147-20117013-B2-3</t>
  </si>
  <si>
    <t>2147-20111129-B2-3</t>
  </si>
  <si>
    <t>2147-20112226-B2-3</t>
  </si>
  <si>
    <t>2147-20110846-B3-3</t>
  </si>
  <si>
    <t>2147-20125176-B3-3</t>
  </si>
  <si>
    <t>2147-20115620-B3-3</t>
  </si>
  <si>
    <t>2147-20117013-B3-3</t>
  </si>
  <si>
    <t>2147-20111129-B3-3</t>
  </si>
  <si>
    <t>2147-20112226-B3-3</t>
  </si>
  <si>
    <t>2147-20110846-B4-3</t>
  </si>
  <si>
    <t>2147-20125176-B4-3</t>
  </si>
  <si>
    <t>2147-20115620-B4-3</t>
  </si>
  <si>
    <t>2147-20125067-B4-3</t>
  </si>
  <si>
    <t>2147-20117013-B4-3</t>
  </si>
  <si>
    <t>2147-20111129-B4-3</t>
  </si>
  <si>
    <t>2147-20112226-B4-3</t>
  </si>
  <si>
    <t>2147-20110846-B5-3</t>
  </si>
  <si>
    <t>2147-20125176-B5-3</t>
  </si>
  <si>
    <t>2147-20115620-B5-3</t>
  </si>
  <si>
    <t>2147-20125067-B5-3</t>
  </si>
  <si>
    <t>2147-20117013-B5-3</t>
  </si>
  <si>
    <t>2147-20111129-B5-3</t>
  </si>
  <si>
    <t>2147-20112226-B5-3</t>
  </si>
  <si>
    <t>2146-20112226-A1-3</t>
  </si>
  <si>
    <t>2146-20118084-A1-3</t>
  </si>
  <si>
    <t>2146-20118508-A1-3</t>
  </si>
  <si>
    <t>2146-20112891-A1-3</t>
  </si>
  <si>
    <t>2146-20112226-A2-3</t>
  </si>
  <si>
    <t>2146-20118084-A2-3</t>
  </si>
  <si>
    <t>2146-20118508-A2-3</t>
  </si>
  <si>
    <t>2146-20112226-A3-3</t>
  </si>
  <si>
    <t>2146-20112891-A2-3</t>
  </si>
  <si>
    <t>2146-20118508-A3-3</t>
  </si>
  <si>
    <t>2146-20118084-A3-3</t>
  </si>
  <si>
    <t>2146-20112226-A5-3</t>
  </si>
  <si>
    <t>2146-20118084-A4-3</t>
  </si>
  <si>
    <t>2146-20112891-A3-3</t>
  </si>
  <si>
    <t>2146-20112226-A4-3</t>
  </si>
  <si>
    <t>2146-20118508-A4-3</t>
  </si>
  <si>
    <t>2146-20112891-A4-3</t>
  </si>
  <si>
    <t>2146-20118084-A5-3</t>
  </si>
  <si>
    <t>2146-20118508-A5-3</t>
  </si>
  <si>
    <t>2146-20118508-B1-3</t>
  </si>
  <si>
    <t>2146-20112891-A5-3</t>
  </si>
  <si>
    <t>2146-20112226-B1-3</t>
  </si>
  <si>
    <t>2146-20118084-B1-3</t>
  </si>
  <si>
    <t>2146-20118084-B2-3</t>
  </si>
  <si>
    <t>2146-20112891-B1-3</t>
  </si>
  <si>
    <t>2146-20112226-B2-3</t>
  </si>
  <si>
    <t>2146-20118508-B2-3</t>
  </si>
  <si>
    <t>2146-20112226-B3-3</t>
  </si>
  <si>
    <t>2146-20112891-B2-3</t>
  </si>
  <si>
    <t>2146-20118084-B3-3</t>
  </si>
  <si>
    <t>2146-20112891-B3-3</t>
  </si>
  <si>
    <t>2146-20118508-B3-3</t>
  </si>
  <si>
    <t>2146-20112226-B4-3</t>
  </si>
  <si>
    <t>2146-20112891-B4-3</t>
  </si>
  <si>
    <t>2146-20118084-B4-3</t>
  </si>
  <si>
    <t>2146-20118508-B4-3</t>
  </si>
  <si>
    <t>2146-20118508-B5-3</t>
  </si>
  <si>
    <t>2146-20112226-B5-3</t>
  </si>
  <si>
    <t>2146-20118084-B5-3</t>
  </si>
  <si>
    <t>2146-20112891-B5-3</t>
  </si>
  <si>
    <t>2145-20111967-A1-3</t>
  </si>
  <si>
    <t>2145-20113156-A1-3</t>
  </si>
  <si>
    <t>2145-20125065-A1-3</t>
  </si>
  <si>
    <t>2145-20126782-A1-3</t>
  </si>
  <si>
    <t>2145-20111967-A2-3</t>
  </si>
  <si>
    <t>2145-20113156-A2-3</t>
  </si>
  <si>
    <t>2145-20125065-B2-3</t>
  </si>
  <si>
    <t>2145-20125065-A2-3</t>
  </si>
  <si>
    <t>2145-20126782-A2-3</t>
  </si>
  <si>
    <t>2145-20111967-A3-3</t>
  </si>
  <si>
    <t>2145-20113156-A3-3</t>
  </si>
  <si>
    <t>2145-20125065-A3-3</t>
  </si>
  <si>
    <t>2145-20126782-A3-3</t>
  </si>
  <si>
    <t>2145-20111967-A4-3</t>
  </si>
  <si>
    <t>2145-20113156-A4-3</t>
  </si>
  <si>
    <t>2145-20125065-A4-3</t>
  </si>
  <si>
    <t>2145-20126782-A4-3</t>
  </si>
  <si>
    <t>2145-20111967-A5-3</t>
  </si>
  <si>
    <t>2145-20113156-A5-3</t>
  </si>
  <si>
    <t>2145-20125065-A5-3</t>
  </si>
  <si>
    <t>2145-20126782-A5-3</t>
  </si>
  <si>
    <t>2145-20111967-B1-3</t>
  </si>
  <si>
    <t>2145-20113156-B1-3</t>
  </si>
  <si>
    <t>2145-20125065-B1-3</t>
  </si>
  <si>
    <t>2145-20126782-B1-3</t>
  </si>
  <si>
    <t>2145-20111967-B2-3</t>
  </si>
  <si>
    <t>2145-20113156-B2-3</t>
  </si>
  <si>
    <t>2145-20111967-B3-3</t>
  </si>
  <si>
    <t>2145-20126782-B2-3</t>
  </si>
  <si>
    <t>2145-20113156-B3-3</t>
  </si>
  <si>
    <t>2145-20126782-B3-3</t>
  </si>
  <si>
    <t>2145-20125065-B3-3</t>
  </si>
  <si>
    <t>2145-20125065-B4-3</t>
  </si>
  <si>
    <t>2145-20111967-B4-3</t>
  </si>
  <si>
    <t>2145-20113156-B4-3</t>
  </si>
  <si>
    <t>1703-3438-A1-3</t>
  </si>
  <si>
    <t>2145-20126782-B4-3</t>
  </si>
  <si>
    <t>2145-20111967-B5-3</t>
  </si>
  <si>
    <t>2145-20113156-B5-3</t>
  </si>
  <si>
    <t>2145-20125065-B5-3</t>
  </si>
  <si>
    <t>2145-20126782-B5-3</t>
  </si>
  <si>
    <t>1703-3438-A3-3</t>
  </si>
  <si>
    <t>1703-20114861-A1-3</t>
  </si>
  <si>
    <t>1703-20118470-A1-3</t>
  </si>
  <si>
    <t>1703-3438-A2-3</t>
  </si>
  <si>
    <t>1703-3438-A4-3</t>
  </si>
  <si>
    <t>1703-3438-A5-3</t>
  </si>
  <si>
    <t>1703-3438-B1-3</t>
  </si>
  <si>
    <t>1703-3438-C1-3</t>
  </si>
  <si>
    <t>1703-3438-C2-3</t>
  </si>
  <si>
    <t>1703-3438-C5-3</t>
  </si>
  <si>
    <t>1043-20118239-A1-3</t>
  </si>
  <si>
    <t>1043-20112888-A1-3</t>
  </si>
  <si>
    <t>1043-20117013-A1-3</t>
  </si>
  <si>
    <t>1043-20110846-A1-3</t>
  </si>
  <si>
    <t>1043-20117630-A1-3</t>
  </si>
  <si>
    <t>1043-20114760-A1-3</t>
  </si>
  <si>
    <t>1043-20123120-A2-3</t>
  </si>
  <si>
    <t>1043-20123120-A1-3</t>
  </si>
  <si>
    <t>1043-20123121-A1-3</t>
  </si>
  <si>
    <t>1043-20124799-A1-3</t>
  </si>
  <si>
    <t>1043-20118084-A1-3</t>
  </si>
  <si>
    <t>1043-20125065-A1-3</t>
  </si>
  <si>
    <t>1043-20126782-A1-3</t>
  </si>
  <si>
    <t>1043-20112189-A1-3</t>
  </si>
  <si>
    <t>1043-20114760-A2-3</t>
  </si>
  <si>
    <t>1043-20118239-A2-3</t>
  </si>
  <si>
    <t>1043-20112888-A2-3</t>
  </si>
  <si>
    <t>1757-20113718-A1-3</t>
  </si>
  <si>
    <t>1043-20117013-A2-3</t>
  </si>
  <si>
    <t>1043-20110846-A2-3</t>
  </si>
  <si>
    <t>1043-20117630-A2-3</t>
  </si>
  <si>
    <t>1043-20123120-A3-3</t>
  </si>
  <si>
    <t>1043-20123121-A3-3</t>
  </si>
  <si>
    <t>1043-20123121-A2-3</t>
  </si>
  <si>
    <t>1043-20124799-A2-3</t>
  </si>
  <si>
    <t>1043-20118084-A2-3</t>
  </si>
  <si>
    <t>1043-20126782-A2-3</t>
  </si>
  <si>
    <t>1043-20125065-A2-3</t>
  </si>
  <si>
    <t>1043-20112189-A2-3</t>
  </si>
  <si>
    <t>1043-20114760-A3-3</t>
  </si>
  <si>
    <t>1043-20118239-A3-3</t>
  </si>
  <si>
    <t>1043-20112888-A3-3</t>
  </si>
  <si>
    <t>1043-20117013-A3-3</t>
  </si>
  <si>
    <t>1043-20110846-A3-3</t>
  </si>
  <si>
    <t>1043-20117630-A3-3</t>
  </si>
  <si>
    <t>1757-20121012-A3-3</t>
  </si>
  <si>
    <t>1757-20120648-A5-3</t>
  </si>
  <si>
    <t>1043-20124799-A4-3</t>
  </si>
  <si>
    <t>1043-20124799-A3-3</t>
  </si>
  <si>
    <t>1043-20118084-A3-3</t>
  </si>
  <si>
    <t>1043-20125065-A3-3</t>
  </si>
  <si>
    <t>1043-20126782-A3-3</t>
  </si>
  <si>
    <t>1757-20113680-A2-3</t>
  </si>
  <si>
    <t>1043-20112189-A3-3</t>
  </si>
  <si>
    <t>1043-20118239-A4-3</t>
  </si>
  <si>
    <t>1043-20112888-A4-3</t>
  </si>
  <si>
    <t>1757-20126902-A3-3</t>
  </si>
  <si>
    <t>1043-20117013-A4-3</t>
  </si>
  <si>
    <t>1043-20110846-A4-3</t>
  </si>
  <si>
    <t>1757-20119235-A4-3</t>
  </si>
  <si>
    <t>1043-20117630-A4-3</t>
  </si>
  <si>
    <t>1043-20114760-A4-3</t>
  </si>
  <si>
    <t>1757-20113718-B1-3</t>
  </si>
  <si>
    <t>1043-20123120-A4-3</t>
  </si>
  <si>
    <t>1043-20123121-A4-3</t>
  </si>
  <si>
    <t>1757-20121012-A5-3</t>
  </si>
  <si>
    <t>1043-20118084-A4-3</t>
  </si>
  <si>
    <t>1043-20125065-A4-3</t>
  </si>
  <si>
    <t>1043-20126782-A4-3</t>
  </si>
  <si>
    <t>1043-20112189-A4-3</t>
  </si>
  <si>
    <t>1757-20113680-B2-3</t>
  </si>
  <si>
    <t>1703-3438-B4-3</t>
  </si>
  <si>
    <t>1703-3438-B3-3</t>
  </si>
  <si>
    <t>1703-3438-B5-3</t>
  </si>
  <si>
    <t>1703-3438-B2-3</t>
  </si>
  <si>
    <t>1701-957-A1-3</t>
  </si>
  <si>
    <t>1701-957-A2-3</t>
  </si>
  <si>
    <t>1701-957-A3-3</t>
  </si>
  <si>
    <t>1701-957-C5-3</t>
  </si>
  <si>
    <t>1701-957-C2-3</t>
  </si>
  <si>
    <t>1701-957-B4-3</t>
  </si>
  <si>
    <t>1701-957-A5-3</t>
  </si>
  <si>
    <t>1701-957-A4-3</t>
  </si>
  <si>
    <t>1701-957-B1-3</t>
  </si>
  <si>
    <t>1701-957-B2-3</t>
  </si>
  <si>
    <t>1716-957-B3-3</t>
  </si>
  <si>
    <t>1701-957-B5-3</t>
  </si>
  <si>
    <t>1701-957-C1-3</t>
  </si>
  <si>
    <t>1716-957-C3-3</t>
  </si>
  <si>
    <t>1716-3376-A1-3</t>
  </si>
  <si>
    <t>1701-957-C3-3</t>
  </si>
  <si>
    <t>1716-3376-A2-3</t>
  </si>
  <si>
    <t>1701-957-C4-3</t>
  </si>
  <si>
    <t>1716-3376-A3-3</t>
  </si>
  <si>
    <t>1921-20111913-A1-3</t>
  </si>
  <si>
    <t>1921-20111913-B3-3</t>
  </si>
  <si>
    <t>1921-20123140-A2-3</t>
  </si>
  <si>
    <t>1921-20123140-B1-3</t>
  </si>
  <si>
    <t>1921-20120973-A3-3</t>
  </si>
  <si>
    <t>1921-20120973-B4-3</t>
  </si>
  <si>
    <t>1921-20125098-A4-3</t>
  </si>
  <si>
    <t>1921-20125098-B5-3</t>
  </si>
  <si>
    <t>1921-20118472-A5-3</t>
  </si>
  <si>
    <t>1921-20126877-B2-3</t>
  </si>
  <si>
    <t>METODE PEMBELAJARAN</t>
  </si>
  <si>
    <t>TBP (TEAM BASED PROJECT)</t>
  </si>
  <si>
    <t>CBL (CASE BASED LEARNING)</t>
  </si>
  <si>
    <t>SMALL GROUP DISCUSSION</t>
  </si>
  <si>
    <t>SIMULASI, ROLE PLAY</t>
  </si>
  <si>
    <t>DISCOVERY LEARNING</t>
  </si>
  <si>
    <t>SELF DIRECTED LEARNING</t>
  </si>
  <si>
    <t>COOPERATIVE LEARNING</t>
  </si>
  <si>
    <t>COLLABORATIVE LEARNING</t>
  </si>
  <si>
    <t>PROBLEM BASED LEARNING</t>
  </si>
  <si>
    <t>INTERPROFESSIONAL EDUCATION (IPE)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</si>
  <si>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</si>
  <si>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</si>
  <si>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</si>
  <si>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</si>
  <si>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</si>
  <si>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</si>
  <si>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</si>
  <si>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</si>
  <si>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KEUANGAN PEMERINTAH DAERAH DAN PRAKTIK | 4 [AKT5046] | Akuntansi S1] - 2024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</si>
  <si>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</si>
  <si>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</si>
  <si>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</si>
  <si>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</si>
  <si>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</si>
  <si>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</si>
  <si>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</si>
  <si>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</si>
  <si>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</si>
  <si>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</si>
  <si>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</si>
  <si>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</si>
  <si>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</si>
  <si>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ARSITEKTUR SEHAT | 2 [AR2008] | Arsitektur S1] - 2382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</si>
  <si>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</si>
  <si>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</si>
  <si>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</si>
  <si>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</si>
  <si>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</si>
  <si>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</si>
  <si>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</si>
  <si>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</si>
  <si>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</si>
  <si>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</si>
  <si>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</si>
  <si>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</si>
  <si>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</si>
  <si>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BIOETIKA | 2 [BIO4018] | Bioteknologi S1] - 1270</t>
  </si>
  <si>
    <t>BIOETIKA | 2 [BTK2012] | Bioteknologi S1] - 2351</t>
  </si>
  <si>
    <t>BIOINFORMATIKA | 2 [TIK7040] | Teknologi Informasi S1] - 1660</t>
  </si>
  <si>
    <t>BIOINFORMATIKA | 3 [BIO4020] | Bioteknologi S1] - 1272</t>
  </si>
  <si>
    <t>BIOKIMIA | 2 [TLM2032] | Teknologi Laboratorium Medis S1T] - 1757</t>
  </si>
  <si>
    <t>BIOKIMIA | 3 [BIO1003] | Bioteknologi S1] - 606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</si>
  <si>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</si>
  <si>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</si>
  <si>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</si>
  <si>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</si>
  <si>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</si>
  <si>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BIOSTATISTIKA | 2 [MID6034] | Kebidanan-S1 S1] - 1939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</si>
  <si>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</si>
  <si>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</si>
  <si>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</si>
  <si>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</si>
  <si>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</si>
  <si>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</si>
  <si>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</si>
  <si>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</si>
  <si>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</si>
  <si>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</si>
  <si>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</si>
  <si>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</si>
  <si>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</si>
  <si>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</si>
  <si>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</si>
  <si>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</si>
  <si>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</si>
  <si>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Arsitektur S1] - 1020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</si>
  <si>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</si>
  <si>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</si>
  <si>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Kebidanan-D3 D3] - 940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</si>
  <si>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</si>
  <si>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</si>
  <si>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</si>
  <si>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</si>
  <si>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</si>
  <si>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</si>
  <si>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</si>
  <si>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</si>
  <si>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</si>
  <si>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</si>
  <si>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</si>
  <si>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- 2102</t>
  </si>
  <si>
    <t>ENGLISH FOR ACADEMIC READING | 1 [UAY1408] | Arsitektur S1] - 2324</t>
  </si>
  <si>
    <t>ENGLISH FOR ACADEMIC READING | 1 [UNI0009] | Arsitektur S1] - 1278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</si>
  <si>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</si>
  <si>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</si>
  <si>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</si>
  <si>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</si>
  <si>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READING | 1 [UNI0009] | Teknologi Informasi S1] - 1585</t>
  </si>
  <si>
    <t>ENGLISH FOR ACADEMIC SPEAKING | 1 [UAY1410]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</si>
  <si>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</si>
  <si>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</si>
  <si>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</si>
  <si>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</si>
  <si>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</si>
  <si>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Kebidanan-D3 D3] - 2379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</si>
  <si>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</si>
  <si>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</si>
  <si>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</si>
  <si>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</si>
  <si>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ACADEMIC WRITING | 1 [UNI0010] | Teknologi Informasi S1] - 1663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</si>
  <si>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</si>
  <si>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</si>
  <si>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</si>
  <si>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</si>
  <si>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</si>
  <si>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</si>
  <si>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</si>
  <si>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</si>
  <si>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</si>
  <si>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</si>
  <si>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</si>
  <si>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</si>
  <si>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</si>
  <si>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</si>
  <si>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</si>
  <si>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</si>
  <si>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</si>
  <si>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</si>
  <si>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</si>
  <si>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</si>
  <si>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</si>
  <si>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</si>
  <si>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</si>
  <si>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</si>
  <si>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</si>
  <si>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</si>
  <si>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</si>
  <si>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</si>
  <si>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</si>
  <si>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</si>
  <si>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</si>
  <si>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</si>
  <si>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</si>
  <si>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</si>
  <si>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</si>
  <si>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</si>
  <si>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</si>
  <si>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Arsitektur S1] - 1019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</si>
  <si>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</si>
  <si>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</si>
  <si>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</si>
  <si>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</si>
  <si>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</si>
  <si>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</si>
  <si>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</si>
  <si>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</si>
  <si>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</si>
  <si>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</si>
  <si>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</si>
  <si>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</si>
  <si>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</si>
  <si>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</si>
  <si>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</si>
  <si>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DALAM PRAKTIK KEBIDANAN | 1 [BID4022] | Kebidanan-D3 D3] - 2377</t>
  </si>
  <si>
    <t>INOVASI PELAYANAN JASA BERBASIS DIGITAL | 2 [MID8041] | Kebidanan-S1 S1] - 2279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</si>
  <si>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</si>
  <si>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</si>
  <si>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</si>
  <si>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</si>
  <si>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</si>
  <si>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[UAY1404]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</si>
  <si>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</si>
  <si>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</si>
  <si>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</si>
  <si>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</si>
  <si>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Kebidanan-D3 D3] - 2381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</si>
  <si>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</si>
  <si>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</si>
  <si>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</si>
  <si>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</si>
  <si>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</si>
  <si>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</si>
  <si>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</si>
  <si>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</si>
  <si>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</si>
  <si>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</si>
  <si>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</si>
  <si>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</si>
  <si>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</si>
  <si>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</si>
  <si>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</si>
  <si>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</si>
  <si>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</si>
  <si>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</si>
  <si>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</si>
  <si>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</si>
  <si>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</si>
  <si>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</si>
  <si>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</si>
  <si>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</si>
  <si>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</si>
  <si>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</si>
  <si>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</si>
  <si>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</si>
  <si>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</si>
  <si>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</si>
  <si>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</si>
  <si>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</si>
  <si>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</si>
  <si>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</si>
  <si>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</si>
  <si>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</si>
  <si>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</si>
  <si>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</si>
  <si>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</si>
  <si>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</si>
  <si>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KETERAMPILAN ASUHAN KEBIDANAN  NIFAS | 2 [BID4017] | Kebidanan-D3 D3] - 2372</t>
  </si>
  <si>
    <t>KETERAMPILAN ASUHAN KEBIDANAN NEONATUS, BAYI BALITA | 3 [BID4018] | Kebidanan-D3 D3] - 2373</t>
  </si>
  <si>
    <t>KETERAMPILAN PELAYANAN KB DAN KESEHATAN REPRODUKSI  | 4 [BID4019] | Kebidanan-D3 D3] - 2374</t>
  </si>
  <si>
    <t>KETRAMPILAN DASAR DALAM PRAKTIK KEBIDANAN | 4 [MID2006] | Kebidanan-S1 S1] - 1566</t>
  </si>
  <si>
    <t>KETRAMPILAN DASAR KEPERAWATAN | 3 [NPE2005] | Keperawatan S1] - 2272</t>
  </si>
  <si>
    <t>KEWIRAUSAHAAN | 3 [UAY1011] | Akuntansi S1] - 2311</t>
  </si>
  <si>
    <t>KEWIRAUSAHAAN | 3 [UAY1411] | Arsitektur S1] - 2316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</si>
  <si>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</si>
  <si>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</si>
  <si>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</si>
  <si>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</si>
  <si>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</si>
  <si>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</si>
  <si>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</si>
  <si>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</si>
  <si>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</si>
  <si>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</si>
  <si>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</si>
  <si>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</si>
  <si>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</si>
  <si>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</si>
  <si>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</si>
  <si>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</si>
  <si>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</si>
  <si>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</si>
  <si>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</si>
  <si>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</si>
  <si>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KERJA NYATA (KKN) | 3 [UNI0012] | Teknologi Informasi S1] - 1664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</si>
  <si>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</si>
  <si>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</si>
  <si>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</si>
  <si>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</si>
  <si>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</si>
  <si>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</si>
  <si>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</si>
  <si>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</si>
  <si>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</si>
  <si>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</si>
  <si>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</si>
  <si>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</si>
  <si>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</si>
  <si>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</si>
  <si>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</si>
  <si>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</si>
  <si>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</si>
  <si>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</si>
  <si>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</si>
  <si>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</si>
  <si>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</si>
  <si>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</si>
  <si>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</si>
  <si>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</si>
  <si>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</si>
  <si>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</si>
  <si>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</si>
  <si>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</si>
  <si>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</si>
  <si>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</si>
  <si>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 | 3 [BID4020] | Kebidanan-D3 D3] - 2375</t>
  </si>
  <si>
    <t>METODOLOGI PENELITIAN | 3 [BIO6036] | Bioteknologi S1] - 1450</t>
  </si>
  <si>
    <t>METODOLOGI PENELITIAN | 3 [TIK7038] | Teknologi Informasi S1] - 1658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</si>
  <si>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</si>
  <si>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</si>
  <si>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</si>
  <si>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</si>
  <si>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</si>
  <si>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</si>
  <si>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PELAYANAN KEBIDANAN | 1 [BID4021] | Kebidanan-D3 D3] - 2376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</si>
  <si>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</si>
  <si>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</si>
  <si>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</si>
  <si>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</si>
  <si>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</si>
  <si>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</si>
  <si>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</si>
  <si>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</si>
  <si>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</si>
  <si>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</si>
  <si>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</si>
  <si>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</si>
  <si>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</si>
  <si>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</si>
  <si>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</si>
  <si>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</si>
  <si>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</si>
  <si>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</si>
  <si>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</si>
  <si>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</si>
  <si>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</si>
  <si>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</si>
  <si>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</si>
  <si>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</si>
  <si>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</si>
  <si>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</si>
  <si>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</si>
  <si>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</si>
  <si>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</si>
  <si>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</si>
  <si>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</si>
  <si>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</si>
  <si>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</si>
  <si>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SISTEM DAN JARINGAN | 3 [TIK5032] | Teknologi Informasi S1] - 1623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</si>
  <si>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</si>
  <si>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</si>
  <si>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</si>
  <si>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</si>
  <si>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</si>
  <si>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</si>
  <si>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</si>
  <si>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</si>
  <si>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</si>
  <si>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</si>
  <si>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[UAY1405] | Arsitektur S1] - 2099</t>
  </si>
  <si>
    <t>PENDIDIKAN PANCASILA DAN KEWARGANEGARAAN | 3 [UNI0006] | Kebidanan-D3 D3] - 2380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</si>
  <si>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</si>
  <si>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</si>
  <si>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</si>
  <si>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</si>
  <si>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</si>
  <si>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KAJIAN KOTA DAN PERMUKIMAN SEHAT | 3 [ARS6025] | Arsitektur S1] - 1435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</si>
  <si>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</si>
  <si>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</si>
  <si>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</si>
  <si>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PENGANTAR STRUKTUR DAN KONSTRUKSI DASAR | 4 [ARS1004] | Arsitektur S1] - 761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</si>
  <si>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</si>
  <si>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</si>
  <si>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</si>
  <si>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</si>
  <si>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KONFIGURASI ARSITEKTUR | 4 [ARS2005] | Arsitektur S1] - 1021</t>
  </si>
  <si>
    <t>PERANCANGAN TAPAK | 4 [AR2005] | Arsitektur S1] - 2317</t>
  </si>
  <si>
    <t>PERANCANGAN TAPAK | 4 [ARS2006] | Arsitektur S1] - 1023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</si>
  <si>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</si>
  <si>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</si>
  <si>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</si>
  <si>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</si>
  <si>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</si>
  <si>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 TUGAS AKHIR | 4 [AR7043] | Arsitektur S1] - 2052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</si>
  <si>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</si>
  <si>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</si>
  <si>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</si>
  <si>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</si>
  <si>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ASUHAN KEBIDANAN KOMPREHENSIF  | 2 [BID4023] | Kebidanan-D3 D3] - 2378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</si>
  <si>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</si>
  <si>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</si>
  <si>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</si>
  <si>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</si>
  <si>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</si>
  <si>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</si>
  <si>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</si>
  <si>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</si>
  <si>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</si>
  <si>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</si>
  <si>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</si>
  <si>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</si>
  <si>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</si>
  <si>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</si>
  <si>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[AKT2010] | Akuntansi S1] - 849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</si>
  <si>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</si>
  <si>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</si>
  <si>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</si>
  <si>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</si>
  <si>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PROFESIONAL | 3 [ARS6026] | Arsitektur S1] - 1436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</si>
  <si>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</si>
  <si>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</si>
  <si>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</si>
  <si>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</si>
  <si>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</si>
  <si>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</si>
  <si>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</si>
  <si>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</si>
  <si>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</si>
  <si>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</si>
  <si>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</si>
  <si>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</si>
  <si>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</si>
  <si>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</si>
  <si>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</si>
  <si>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</si>
  <si>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</si>
  <si>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</si>
  <si>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</si>
  <si>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</si>
  <si>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</si>
  <si>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</si>
  <si>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</si>
  <si>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</si>
  <si>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</si>
  <si>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KEPERAWATAN (SKRIPSI) | 4 [NAA7123] | Keperawatan S1] - 1879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</si>
  <si>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</si>
  <si>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</si>
  <si>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</si>
  <si>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</si>
  <si>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</si>
  <si>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</si>
  <si>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</si>
  <si>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</si>
  <si>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GEOGRAFIS | 3 [TIK5028] | Teknologi Informasi S1] - 1619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</si>
  <si>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</si>
  <si>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</si>
  <si>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</si>
  <si>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PENDUKUNG KEPUTUSAN | 2 [TIK5031] | Teknologi Informasi S1] - 1622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</si>
  <si>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</si>
  <si>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</si>
  <si>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</si>
  <si>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</si>
  <si>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Arsitektur S1] - 1444</t>
  </si>
  <si>
    <t>SKRIPSI | 6 [UNI0013] | Bioteknologi S1] - 1467</t>
  </si>
  <si>
    <t>SKRIPSI | 6 [UNI0013] | Fisioterapi S1] - 1254</t>
  </si>
  <si>
    <t>SKRIPSI | 6 [UNI0013] | Gizi S1] - 1529</t>
  </si>
  <si>
    <t>SKRIPSI | 6 [UNI0013] | Ilmu Komunikasi S1] - 2261</t>
  </si>
  <si>
    <t>SKRIPSI | 6 [UNI0013] | Keperawatan S1] - 1737</t>
  </si>
  <si>
    <t>SKRIPSI | 6 [UNI0013] | Manajemen S1] - 950</t>
  </si>
  <si>
    <t>SKRIPSI | 6 [UNI0013] | Psikologi S1] - 1488</t>
  </si>
  <si>
    <t>SKRIPSI | 6 [UNI0013] | Teknologi Informasi S1] - 1943</t>
  </si>
  <si>
    <t>SKRIPSI | 6 [UNI0313] | Kebidanan-S1 S1] - 2002</t>
  </si>
  <si>
    <t>SKRIPSI/TUGAS AKHIR | 6 [UAY1413]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</si>
  <si>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</si>
  <si>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</si>
  <si>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</si>
  <si>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</si>
  <si>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</si>
  <si>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</si>
  <si>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BANGUNAN SEDERHANA | 4 [ARS2007] | Arsitektur S1] - 1024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</si>
  <si>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</si>
  <si>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</si>
  <si>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</si>
  <si>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</si>
  <si>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</si>
  <si>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</si>
  <si>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STUDIO TUGAS AKHIR | 4 [ARS8033] | Arsitektur S1] - 1445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</si>
  <si>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</si>
  <si>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</si>
  <si>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</si>
  <si>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</si>
  <si>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</si>
  <si>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</si>
  <si>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</si>
  <si>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</si>
  <si>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</si>
  <si>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</si>
  <si>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</si>
  <si>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</si>
  <si>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</si>
  <si>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</si>
  <si>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</si>
  <si>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</si>
  <si>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</si>
  <si>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</si>
  <si>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</si>
  <si>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</si>
  <si>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</si>
  <si>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</si>
  <si>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</si>
  <si>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</si>
  <si>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</si>
  <si>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</si>
  <si>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</si>
  <si>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</si>
  <si>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</si>
  <si>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</si>
  <si>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</si>
  <si>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</si>
  <si>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KEUANGAN PEMERINTAH DAERAH DAN PRAKTIK | 4 [AKT5046] | A [Akuntansi S1] - 18186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</si>
  <si>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</si>
  <si>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</si>
  <si>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</si>
  <si>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</si>
  <si>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</si>
  <si>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</si>
  <si>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</si>
  <si>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</si>
  <si>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</si>
  <si>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</si>
  <si>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</si>
  <si>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</si>
  <si>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</si>
  <si>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</si>
  <si>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</si>
  <si>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</si>
  <si>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</si>
  <si>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ARSITEKTUR SEHAT | 2 [AR2008] | A [Arsitektur S1] - 18214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</si>
  <si>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</si>
  <si>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</si>
  <si>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</si>
  <si>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NIFAS | 5 [MID6030] | A [Kebidanan-S1 S1] - 17499</t>
  </si>
  <si>
    <t>ASUHAN KEBIDANAN NIFAS | 5 [MID6030] | B [Kebidanan-S1 S1] - 17500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</si>
  <si>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</si>
  <si>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</si>
  <si>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</si>
  <si>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</si>
  <si>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</si>
  <si>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</si>
  <si>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</si>
  <si>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</si>
  <si>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</si>
  <si>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</si>
  <si>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</si>
  <si>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</si>
  <si>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</si>
  <si>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</si>
  <si>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</si>
  <si>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</si>
  <si>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</si>
  <si>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</si>
  <si>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</si>
  <si>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</si>
  <si>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</si>
  <si>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</si>
  <si>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BIOETIKA | 2 [BIO4018] | A [Bioteknologi S1] - 17446</t>
  </si>
  <si>
    <t>BIOETIKA | 2 [BTK2012] | A [Bioteknologi S1] - 18099</t>
  </si>
  <si>
    <t>BIOINFORMATIKA | 2 [TIK7040] | API [Teknologi Informasi S1] - 18202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</si>
  <si>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</si>
  <si>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</si>
  <si>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</si>
  <si>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A1 [Teknologi Laboratorium Medis S1T] - 18195</t>
  </si>
  <si>
    <t>BIOKIMIA | 2 [TLM2032] | B [Teknologi Laboratorium Medis S1T] - 17577</t>
  </si>
  <si>
    <t>BIOKIMIA | 2 [TLM2032] | C [Teknologi Laboratorium Medis S1T] - 17578</t>
  </si>
  <si>
    <t>BIOKIMIA | 3 [BIO1003] | A [Bioteknologi S1] - 18220</t>
  </si>
  <si>
    <t>BIOKIMIA | 3 [BTK2008] | A [Bioteknologi S1] - 18095</t>
  </si>
  <si>
    <t>BIOLOGI RADIASI | 3 [BIO6040] | A [Bioteknologi S1] - 17460</t>
  </si>
  <si>
    <t>BIOLOGI SEL | 3 [BTK2006] | A [Bioteknologi S1] - 18093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</si>
  <si>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</si>
  <si>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</si>
  <si>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</si>
  <si>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</si>
  <si>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</si>
  <si>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</si>
  <si>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</si>
  <si>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</si>
  <si>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</si>
  <si>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</si>
  <si>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</si>
  <si>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</si>
  <si>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</si>
  <si>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</si>
  <si>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</si>
  <si>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</si>
  <si>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</si>
  <si>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</si>
  <si>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</si>
  <si>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</si>
  <si>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</si>
  <si>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</si>
  <si>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</si>
  <si>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</si>
  <si>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</si>
  <si>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</si>
  <si>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</si>
  <si>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</si>
  <si>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</si>
  <si>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</si>
  <si>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</si>
  <si>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</si>
  <si>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B [Teknologi Laboratorium Medis S1T] - 18065</t>
  </si>
  <si>
    <t>ENGLISH FOR ACADEMIC CONVERSATION | 1 [UNI0008] | A [Arsitektur S1] - 18223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</si>
  <si>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</si>
  <si>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</si>
  <si>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</si>
  <si>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</si>
  <si>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</si>
  <si>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</si>
  <si>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</si>
  <si>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A1 [Kebidanan-D3 D3] - 18187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</si>
  <si>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</si>
  <si>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</si>
  <si>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</si>
  <si>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</si>
  <si>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</si>
  <si>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</si>
  <si>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</si>
  <si>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</si>
  <si>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</si>
  <si>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</si>
  <si>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</si>
  <si>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</si>
  <si>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</si>
  <si>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</si>
  <si>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</si>
  <si>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</si>
  <si>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[UAY1408] | A [Arsitektur S1] - 18215</t>
  </si>
  <si>
    <t>ENGLISH FOR ACADEMIC READING | 1 [UNI0009] | A [Arsitektur S1] - 18200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</si>
  <si>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</si>
  <si>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</si>
  <si>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</si>
  <si>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</si>
  <si>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A [Teknologi Informasi S1] - 18218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</si>
  <si>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</si>
  <si>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</si>
  <si>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</si>
  <si>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</si>
  <si>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[UAY1410]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</si>
  <si>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</si>
  <si>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</si>
  <si>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</si>
  <si>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</si>
  <si>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</si>
  <si>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</si>
  <si>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[Kebidanan-D3 D3] - 18179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</si>
  <si>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</si>
  <si>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</si>
  <si>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</si>
  <si>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</si>
  <si>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A [Teknologi Informasi S1] - 18219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</si>
  <si>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</si>
  <si>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</si>
  <si>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</si>
  <si>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</si>
  <si>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</si>
  <si>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</si>
  <si>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</si>
  <si>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</si>
  <si>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</si>
  <si>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</si>
  <si>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</si>
  <si>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</si>
  <si>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</si>
  <si>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</si>
  <si>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</si>
  <si>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</si>
  <si>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</si>
  <si>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</si>
  <si>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</si>
  <si>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</si>
  <si>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</si>
  <si>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</si>
  <si>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</si>
  <si>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</si>
  <si>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</si>
  <si>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</si>
  <si>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</si>
  <si>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</si>
  <si>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</si>
  <si>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</si>
  <si>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</si>
  <si>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</si>
  <si>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</si>
  <si>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</si>
  <si>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</si>
  <si>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</si>
  <si>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</si>
  <si>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</si>
  <si>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</si>
  <si>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</si>
  <si>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</si>
  <si>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</si>
  <si>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</si>
  <si>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</si>
  <si>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</si>
  <si>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</si>
  <si>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</si>
  <si>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</si>
  <si>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</si>
  <si>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</si>
  <si>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</si>
  <si>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</si>
  <si>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</si>
  <si>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</si>
  <si>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</si>
  <si>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</si>
  <si>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</si>
  <si>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</si>
  <si>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</si>
  <si>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</si>
  <si>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</si>
  <si>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</si>
  <si>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</si>
  <si>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</si>
  <si>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</si>
  <si>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</si>
  <si>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</si>
  <si>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</si>
  <si>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</si>
  <si>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</si>
  <si>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</si>
  <si>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</si>
  <si>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</si>
  <si>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</si>
  <si>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</si>
  <si>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</si>
  <si>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</si>
  <si>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[Arsitektur S1] - 18222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</si>
  <si>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</si>
  <si>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</si>
  <si>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</si>
  <si>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</si>
  <si>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</si>
  <si>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</si>
  <si>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</si>
  <si>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</si>
  <si>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</si>
  <si>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</si>
  <si>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</si>
  <si>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</si>
  <si>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</si>
  <si>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</si>
  <si>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</si>
  <si>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</si>
  <si>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</si>
  <si>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</si>
  <si>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</si>
  <si>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</si>
  <si>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</si>
  <si>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</si>
  <si>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</si>
  <si>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</si>
  <si>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</si>
  <si>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</si>
  <si>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</si>
  <si>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</si>
  <si>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</si>
  <si>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</si>
  <si>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DALAM PRAKTIK KEBIDANAN | 1 [BID4022] | A [Kebidanan-D3 D3] - 18177</t>
  </si>
  <si>
    <t>INOVASI PELAYANAN JASA BERBASIS DIGITAL | 2 [MID8041] | A [Kebidanan-S1 S1] - 18167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</si>
  <si>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</si>
  <si>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</si>
  <si>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</si>
  <si>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</si>
  <si>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</si>
  <si>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</si>
  <si>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</si>
  <si>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</si>
  <si>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[UAY1404]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</si>
  <si>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</si>
  <si>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</si>
  <si>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</si>
  <si>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</si>
  <si>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[Kebidanan-D3 D3] - 18181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</si>
  <si>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</si>
  <si>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</si>
  <si>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</si>
  <si>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</si>
  <si>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</si>
  <si>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</si>
  <si>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</si>
  <si>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</si>
  <si>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</si>
  <si>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</si>
  <si>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</si>
  <si>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</si>
  <si>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</si>
  <si>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</si>
  <si>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</si>
  <si>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</si>
  <si>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</si>
  <si>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</si>
  <si>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</si>
  <si>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</si>
  <si>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</si>
  <si>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</si>
  <si>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</si>
  <si>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</si>
  <si>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</si>
  <si>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</si>
  <si>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</si>
  <si>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</si>
  <si>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</si>
  <si>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</si>
  <si>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</si>
  <si>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</si>
  <si>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</si>
  <si>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</si>
  <si>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</si>
  <si>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</si>
  <si>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</si>
  <si>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</si>
  <si>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</si>
  <si>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</si>
  <si>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</si>
  <si>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</si>
  <si>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</si>
  <si>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</si>
  <si>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</si>
  <si>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</si>
  <si>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</si>
  <si>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</si>
  <si>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</si>
  <si>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</si>
  <si>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</si>
  <si>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</si>
  <si>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</si>
  <si>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</si>
  <si>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</si>
  <si>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</si>
  <si>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</si>
  <si>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</si>
  <si>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</si>
  <si>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</si>
  <si>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</si>
  <si>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</si>
  <si>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</si>
  <si>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</si>
  <si>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</si>
  <si>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</si>
  <si>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</si>
  <si>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</si>
  <si>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</si>
  <si>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</si>
  <si>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</si>
  <si>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</si>
  <si>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</si>
  <si>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</si>
  <si>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</si>
  <si>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KETERAMPILAN ASUHAN KEBIDANAN  NIFAS | 2 [BID4017] | A [Kebidanan-D3 D3] - 18172</t>
  </si>
  <si>
    <t>KETERAMPILAN ASUHAN KEBIDANAN NEONATUS, BAYI BALITA | 3 [BID4018] | A [Kebidanan-D3 D3] - 18173</t>
  </si>
  <si>
    <t>KETERAMPILAN PELAYANAN KB DAN KESEHATAN REPRODUKSI  | 4 [BID4019] | A [Kebidanan-D3 D3] - 18174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</si>
  <si>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</si>
  <si>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</si>
  <si>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</si>
  <si>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</si>
  <si>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</si>
  <si>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</si>
  <si>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[UAY1011] | A [Akuntansi S1] - 18137</t>
  </si>
  <si>
    <t>KEWIRAUSAHAAN | 3 [UAY1411] | A [Arsitektur S1] - 17971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</si>
  <si>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</si>
  <si>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</si>
  <si>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</si>
  <si>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</si>
  <si>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</si>
  <si>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</si>
  <si>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</si>
  <si>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</si>
  <si>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AMO [Teknologi Informasi S1] - 18209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</si>
  <si>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</si>
  <si>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</si>
  <si>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</si>
  <si>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</si>
  <si>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</si>
  <si>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A1 [Teknologi Laboratorium Medis S1T] - 18196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</si>
  <si>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</si>
  <si>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</si>
  <si>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</si>
  <si>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</si>
  <si>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</si>
  <si>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</si>
  <si>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</si>
  <si>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</si>
  <si>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</si>
  <si>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</si>
  <si>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</si>
  <si>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</si>
  <si>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</si>
  <si>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</si>
  <si>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</si>
  <si>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</si>
  <si>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</si>
  <si>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</si>
  <si>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</si>
  <si>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</si>
  <si>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</si>
  <si>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KERJA NYATA (KKN) | 3 [UNI0012] | AMO [Teknologi Informasi S1] - 18208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</si>
  <si>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</si>
  <si>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</si>
  <si>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</si>
  <si>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</si>
  <si>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</si>
  <si>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</si>
  <si>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</si>
  <si>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</si>
  <si>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</si>
  <si>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</si>
  <si>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</si>
  <si>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</si>
  <si>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</si>
  <si>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</si>
  <si>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</si>
  <si>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</si>
  <si>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</si>
  <si>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</si>
  <si>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</si>
  <si>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</si>
  <si>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</si>
  <si>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INTERNASIONAL | 4 [MAN6006] | API [Manajemen S1] - 18183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</si>
  <si>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</si>
  <si>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</si>
  <si>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</si>
  <si>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</si>
  <si>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</si>
  <si>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</si>
  <si>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</si>
  <si>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</si>
  <si>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</si>
  <si>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</si>
  <si>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</si>
  <si>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</si>
  <si>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</si>
  <si>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</si>
  <si>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</si>
  <si>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</si>
  <si>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</si>
  <si>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</si>
  <si>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</si>
  <si>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</si>
  <si>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</si>
  <si>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</si>
  <si>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</si>
  <si>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</si>
  <si>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</si>
  <si>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</si>
  <si>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</si>
  <si>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</si>
  <si>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</si>
  <si>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</si>
  <si>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</si>
  <si>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</si>
  <si>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 | 3 [BID4020] | A [Kebidanan-D3 D3] - 18175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</si>
  <si>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</si>
  <si>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</si>
  <si>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</si>
  <si>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</si>
  <si>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</si>
  <si>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3 [TIK7038] | AMO [Teknologi Informasi S1] - 18206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</si>
  <si>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</si>
  <si>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</si>
  <si>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</si>
  <si>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</si>
  <si>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</si>
  <si>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</si>
  <si>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</si>
  <si>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</si>
  <si>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PELAYANAN KEBIDANAN | 1 [BID4021] | A [Kebidanan-D3 D3] - 18176</t>
  </si>
  <si>
    <t>MODEL PRAKTIK BIDAN | 2 [MIK2010] | A [Kebidanan S2] - 18086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</si>
  <si>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</si>
  <si>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</si>
  <si>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</si>
  <si>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</si>
  <si>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</si>
  <si>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</si>
  <si>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</si>
  <si>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</si>
  <si>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</si>
  <si>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</si>
  <si>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</si>
  <si>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</si>
  <si>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</si>
  <si>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</si>
  <si>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</si>
  <si>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</si>
  <si>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</si>
  <si>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</si>
  <si>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</si>
  <si>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</si>
  <si>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</si>
  <si>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</si>
  <si>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</si>
  <si>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</si>
  <si>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</si>
  <si>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</si>
  <si>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</si>
  <si>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</si>
  <si>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</si>
  <si>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</si>
  <si>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</si>
  <si>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</si>
  <si>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</si>
  <si>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</si>
  <si>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</si>
  <si>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</si>
  <si>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</si>
  <si>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</si>
  <si>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</si>
  <si>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</si>
  <si>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</si>
  <si>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</si>
  <si>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</si>
  <si>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</si>
  <si>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</si>
  <si>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</si>
  <si>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</si>
  <si>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</si>
  <si>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</si>
  <si>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</si>
  <si>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</si>
  <si>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</si>
  <si>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</si>
  <si>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</si>
  <si>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</si>
  <si>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</si>
  <si>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PEMERIKSAAN LABORATORIUM GIZI, MAKANAN DAN MINUMAN | 3 [TLM2034] | A [Teknologi Laboratorium Medis S1T] - 18039</t>
  </si>
  <si>
    <t>PEMERIKSAAN LABORATORIUM GIZI, MAKANAN DAN MINUMAN | 3 [TLM2034] | A1 [Teknologi Laboratorium Medis S1T] - 18197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</si>
  <si>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</si>
  <si>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</si>
  <si>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</si>
  <si>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</si>
  <si>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</si>
  <si>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</si>
  <si>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</si>
  <si>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</si>
  <si>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</si>
  <si>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</si>
  <si>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</si>
  <si>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</si>
  <si>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</si>
  <si>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A1 [Teknologi Laboratorium Medis S1T] - 18198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</si>
  <si>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</si>
  <si>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</si>
  <si>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</si>
  <si>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A1 [Teknologi Laboratorium Medis S1T] - 18199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</si>
  <si>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</si>
  <si>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</si>
  <si>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</si>
  <si>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</si>
  <si>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</si>
  <si>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</si>
  <si>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</si>
  <si>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</si>
  <si>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SISTEM DAN JARINGAN | 3 [TIK5032] | A [Teknologi Informasi S1] - 18210</t>
  </si>
  <si>
    <t>PEMROGRAMAN SISTEM DAN JARINGAN | 3 [TIK5032] | AMO [Teknologi Informasi S1] - 18211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</si>
  <si>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</si>
  <si>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</si>
  <si>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</si>
  <si>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</si>
  <si>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</si>
  <si>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</si>
  <si>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</si>
  <si>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</si>
  <si>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</si>
  <si>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</si>
  <si>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</si>
  <si>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</si>
  <si>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</si>
  <si>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</si>
  <si>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</si>
  <si>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</si>
  <si>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</si>
  <si>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</si>
  <si>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</si>
  <si>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</si>
  <si>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[UAY1405] | A [Arsitektur S1] - 17948</t>
  </si>
  <si>
    <t>PENDIDIKAN PANCASILA DAN KEWARGANEGARAAN | 3 [UNI0006] | A [Kebidanan-D3 D3] - 18180</t>
  </si>
  <si>
    <t>PENDIDIKAN PANCASILA DAN KEWARGANEGARAAN | 3 [UNI0006] | A [Teknologi Laboratorium Medis S1T] - 18062</t>
  </si>
  <si>
    <t>PENDIDIKAN PANCASILA DAN KEWARGANEGARAAN | 3 [UNI0006] | B [Teknologi Laboratorium Medis S1T] - 18063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</si>
  <si>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</si>
  <si>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</si>
  <si>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</si>
  <si>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</si>
  <si>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</si>
  <si>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</si>
  <si>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</si>
  <si>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KAJIAN KOTA DAN PERMUKIMAN SEHAT | 3 [ARS6025] | A [Arsitektur S1] - 18201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</si>
  <si>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</si>
  <si>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</si>
  <si>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</si>
  <si>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</si>
  <si>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PENGANTAR STRUKTUR DAN KONSTRUKSI DASAR | 4 [ARS1004] | A [Arsitektur S1] - 18193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</si>
  <si>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</si>
  <si>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</si>
  <si>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</si>
  <si>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</si>
  <si>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KONFIGURASI ARSITEKTUR | 4 [ARS2005] | A [Arsitektur S1] - 18192</t>
  </si>
  <si>
    <t>PERANCANGAN TAPAK | 4 [AR2005] | A [Arsitektur S1] - 18161</t>
  </si>
  <si>
    <t>PERANCANGAN TAPAK | 4 [ARS2006] | A [Arsitektur S1] - 18191</t>
  </si>
  <si>
    <t>PERCOBAAN PANGAN | 1 [GIZ8058] | A [Gizi S1] - 17571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</si>
  <si>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</si>
  <si>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</si>
  <si>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</si>
  <si>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</si>
  <si>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</si>
  <si>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 TUGAS AKHIR | 4 [AR7043] | A [Arsitektur S1] - 18188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</si>
  <si>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</si>
  <si>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</si>
  <si>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</si>
  <si>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</si>
  <si>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</si>
  <si>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</si>
  <si>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</si>
  <si>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</si>
  <si>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ASUHAN KEBIDANAN KOMPREHENSIF  | 2 [BID4023] | A [Kebidanan-D3 D3] - 18178</t>
  </si>
  <si>
    <t>PRAKTIK GIZI INDUSTRI JASA PANGAN | 3 [GIZ8054] | A [Gizi S1] - 17566</t>
  </si>
  <si>
    <t>PRAKTIK GIZI KLINIK | 3 [GIZ8055] | A [Gizi S1] - 17567</t>
  </si>
  <si>
    <t>PRAKTIK GIZI MASYARAKAT | 3 [GIZ8056] | A [Gizi S1] - 17569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</si>
  <si>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</si>
  <si>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</si>
  <si>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</si>
  <si>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</si>
  <si>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</si>
  <si>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</si>
  <si>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</si>
  <si>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</si>
  <si>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</si>
  <si>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</si>
  <si>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</si>
  <si>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</si>
  <si>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</si>
  <si>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</si>
  <si>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</si>
  <si>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</si>
  <si>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</si>
  <si>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[AKT2010] | A [Akuntansi S1] - 18182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</si>
  <si>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</si>
  <si>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</si>
  <si>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</si>
  <si>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</si>
  <si>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</si>
  <si>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</si>
  <si>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</si>
  <si>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PROFESIONAL | 3 [ARS6026] | A [Arsitektur S1] - 18221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</si>
  <si>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</si>
  <si>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</si>
  <si>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</si>
  <si>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</si>
  <si>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</si>
  <si>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</si>
  <si>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</si>
  <si>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</si>
  <si>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</si>
  <si>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</si>
  <si>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</si>
  <si>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</si>
  <si>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</si>
  <si>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</si>
  <si>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</si>
  <si>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</si>
  <si>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</si>
  <si>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</si>
  <si>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</si>
  <si>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</si>
  <si>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</si>
  <si>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</si>
  <si>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</si>
  <si>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</si>
  <si>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</si>
  <si>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</si>
  <si>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</si>
  <si>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</si>
  <si>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</si>
  <si>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</si>
  <si>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</si>
  <si>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</si>
  <si>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</si>
  <si>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</si>
  <si>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</si>
  <si>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</si>
  <si>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</si>
  <si>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</si>
  <si>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</si>
  <si>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</si>
  <si>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</si>
  <si>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</si>
  <si>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</si>
  <si>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</si>
  <si>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REKAYASA PERANGKAT LUNAK | 3 [TIK4022] | A [Teknologi Informasi S1] - 17430</t>
  </si>
  <si>
    <t>REKONSILIASI FISKAL DAN MANAJEMEN PERPAJAKAN | 3 [AKT7007] | A [Akuntansi S1] - 17942</t>
  </si>
  <si>
    <t>RISET KEPERAWATAN (SKRIPSI) | 4 [NAA7123] | A [Keperawatan S1] - 18190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</si>
  <si>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</si>
  <si>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</si>
  <si>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</si>
  <si>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</si>
  <si>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</si>
  <si>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SINEMATOGRAFI | 3 [KOM4018] | A [Ilmu Komunikasi S1] - 17898</t>
  </si>
  <si>
    <t>SISTEM ADMINISTRASI NEGARA | 3 [ADM2008] | A [Administrasi Publik S1] - 17996</t>
  </si>
  <si>
    <t>SISTEM ADMINISTRASI NEGARA | 3 [ADM2008] | K [Administrasi Publik S1] - 17997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</si>
  <si>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</si>
  <si>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</si>
  <si>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</si>
  <si>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GEOGRAFIS | 3 [TIK5028] | A [Teknologi Informasi S1] - 18203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</si>
  <si>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</si>
  <si>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</si>
  <si>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</si>
  <si>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</si>
  <si>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</si>
  <si>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PAKAR | 3 [TIK6035] | AMO [Teknologi Informasi S1] - 18212</t>
  </si>
  <si>
    <t>SISTEM PENDUKUNG KEPUTUSAN | 2 [TIK5031] | AMO [Teknologi Informasi S1] - 18207</t>
  </si>
  <si>
    <t>SISTEM PENGENDALIAN MANAJEMEN | 3 [AKT6035] | A [Akuntansi S1] - 17940</t>
  </si>
  <si>
    <t>SKRIPSI | 4 [UNI0014] | A [Teknologi Laboratorium Medis S1T] - 18079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</si>
  <si>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</si>
  <si>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</si>
  <si>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</si>
  <si>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[Arsitektur S1] - 18170</t>
  </si>
  <si>
    <t>SKRIPSI | 6 [UNI0013] | A [Bioteknologi S1] - 17461</t>
  </si>
  <si>
    <t>SKRIPSI | 6 [UNI0013] | A [Fisioterapi S1] - 17710</t>
  </si>
  <si>
    <t>SKRIPSI | 6 [UNI0013] | A [Gizi S1] - 18184</t>
  </si>
  <si>
    <t>SKRIPSI | 6 [UNI0013] | A [Ilmu Komunikasi S1] - 17911</t>
  </si>
  <si>
    <t>SKRIPSI | 6 [UNI0013] | A [Keperawatan S1] - 18171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</si>
  <si>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</si>
  <si>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</si>
  <si>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</si>
  <si>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</si>
  <si>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</si>
  <si>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[Keperawatan S1] - 18216</t>
  </si>
  <si>
    <t>SKRIPSI | 6 [UNI0013] | C [Fisioterapi S1] - 17712</t>
  </si>
  <si>
    <t>SKRIPSI | 6 [UNI0013] | C [Keperawatan S1] - 18217</t>
  </si>
  <si>
    <t>SKRIPSI | 6 [UNI0313] | LJ1 [Kebidanan-S1 S1] - 17834</t>
  </si>
  <si>
    <t>SKRIPSI | 6 [UNI0313] | LJ2 [Kebidanan-S1 S1] - 17835</t>
  </si>
  <si>
    <t>SKRIPSI | 6 [UNI0313] | LJ3 [Kebidanan-S1 S1] - 17836</t>
  </si>
  <si>
    <t>SKRIPSI/TUGAS AKHIR | 6 [UAY1413]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</si>
  <si>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</si>
  <si>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</si>
  <si>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</si>
  <si>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</si>
  <si>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</si>
  <si>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</si>
  <si>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</si>
  <si>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</si>
  <si>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</si>
  <si>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</si>
  <si>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BANGUNAN SEDERHANA | 4 [ARS2007] | A [Arsitektur S1] - 18194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</si>
  <si>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</si>
  <si>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</si>
  <si>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</si>
  <si>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</si>
  <si>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</si>
  <si>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</si>
  <si>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STUDIO TUGAS AKHIR | 4 [ARS8033] | A [Arsitektur S1] - 18189</t>
  </si>
  <si>
    <t>TATA KELOLA TEKNOLOGI INFORMASI | 2 [TIK6037] | A [Teknologi Informasi S1] - 17439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</si>
  <si>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</si>
  <si>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</si>
  <si>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</si>
  <si>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</si>
  <si>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</si>
  <si>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</si>
  <si>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</si>
  <si>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</si>
  <si>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INFORMASI KESEHATAN | 3 [TIK6036] | AMO [Teknologi Informasi S1] - 18213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</si>
  <si>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</si>
  <si>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</si>
  <si>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</si>
  <si>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</si>
  <si>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</si>
  <si>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</si>
  <si>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</si>
  <si>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</si>
  <si>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AMO [Teknologi Informasi S1] - 18205</t>
  </si>
  <si>
    <t>TUGAS AKHIR | 2 [BDN6025] | A [Kebidanan-D3 D3] - 17464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</si>
  <si>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</si>
  <si>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</si>
  <si>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</si>
  <si>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</si>
  <si>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</si>
  <si>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</si>
  <si>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</si>
  <si>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</si>
  <si>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</si>
  <si>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</si>
  <si>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</si>
  <si>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</si>
  <si>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</si>
  <si>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</si>
  <si>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</si>
  <si>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</si>
  <si>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</si>
  <si>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</si>
  <si>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</si>
  <si>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</si>
  <si>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</si>
  <si>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</si>
  <si>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</si>
  <si>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</si>
  <si>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</si>
  <si>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</si>
  <si>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</si>
  <si>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</si>
  <si>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</si>
  <si>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</si>
  <si>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</si>
  <si>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</si>
  <si>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</si>
  <si>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</si>
  <si>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</si>
  <si>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</si>
  <si>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</si>
  <si>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</si>
  <si>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</si>
  <si>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</si>
  <si>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</si>
  <si>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</si>
  <si>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</si>
  <si>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</si>
  <si>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</si>
  <si>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</si>
  <si>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</si>
  <si>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</si>
  <si>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</si>
  <si>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</si>
  <si>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</si>
  <si>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</si>
  <si>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</si>
  <si>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</si>
  <si>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</si>
  <si>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</si>
  <si>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</si>
  <si>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</si>
  <si>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</si>
  <si>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</si>
  <si>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</si>
  <si>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</si>
  <si>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</si>
  <si>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</si>
  <si>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</si>
  <si>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</si>
  <si>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</si>
  <si>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</si>
  <si>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</si>
  <si>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</si>
  <si>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</si>
  <si>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</si>
  <si>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</si>
  <si>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</si>
  <si>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</si>
  <si>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</si>
  <si>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</si>
  <si>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</si>
  <si>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</si>
  <si>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</si>
  <si>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</si>
  <si>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</si>
  <si>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</si>
  <si>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</si>
  <si>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</si>
  <si>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</si>
  <si>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</si>
  <si>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</si>
  <si>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</si>
  <si>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</si>
  <si>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</si>
  <si>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</si>
  <si>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</si>
  <si>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</si>
  <si>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</si>
  <si>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</si>
  <si>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</si>
  <si>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</si>
  <si>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</si>
  <si>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</si>
  <si>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</si>
  <si>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</si>
  <si>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</si>
  <si>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</si>
  <si>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</si>
  <si>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</si>
  <si>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</si>
  <si>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</si>
  <si>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</si>
  <si>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</si>
  <si>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</si>
  <si>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</si>
  <si>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</si>
  <si>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</si>
  <si>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</si>
  <si>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</si>
  <si>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</si>
  <si>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</si>
  <si>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</si>
  <si>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</si>
  <si>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</si>
  <si>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</si>
  <si>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</si>
  <si>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</si>
  <si>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</si>
  <si>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</si>
  <si>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</si>
  <si>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</si>
  <si>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</si>
  <si>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</si>
  <si>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</si>
  <si>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</si>
  <si>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</si>
  <si>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</si>
  <si>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</si>
  <si>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</si>
  <si>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</si>
  <si>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</si>
  <si>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</si>
  <si>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</si>
  <si>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</si>
  <si>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</si>
  <si>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</si>
  <si>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</si>
  <si>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</si>
  <si>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</si>
  <si>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</si>
  <si>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</si>
  <si>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</si>
  <si>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</si>
  <si>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</si>
  <si>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</si>
  <si>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</si>
  <si>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</si>
  <si>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</si>
  <si>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</si>
  <si>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</si>
  <si>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</si>
  <si>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</si>
  <si>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</si>
  <si>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</si>
  <si>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</si>
  <si>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</si>
  <si>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</si>
  <si>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</si>
  <si>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</si>
  <si>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</si>
  <si>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</si>
  <si>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</si>
  <si>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</si>
  <si>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</si>
  <si>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</si>
  <si>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</si>
  <si>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</si>
  <si>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</si>
  <si>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</si>
  <si>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</si>
  <si>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</si>
  <si>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</si>
  <si>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</si>
  <si>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</si>
  <si>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</si>
  <si>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</si>
  <si>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</si>
  <si>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</si>
  <si>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</si>
  <si>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</si>
  <si>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</si>
  <si>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</si>
  <si>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</si>
  <si>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</si>
  <si>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</si>
  <si>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</si>
  <si>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</si>
  <si>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</si>
  <si>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</si>
  <si>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</si>
  <si>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</si>
  <si>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</si>
  <si>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</si>
  <si>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</si>
  <si>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</si>
  <si>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</si>
  <si>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</si>
  <si>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</si>
  <si>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</si>
  <si>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</si>
  <si>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</si>
  <si>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</si>
  <si>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</si>
  <si>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</si>
  <si>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</si>
  <si>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</si>
  <si>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</si>
  <si>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</si>
  <si>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</si>
  <si>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</si>
  <si>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</si>
  <si>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</si>
  <si>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</si>
  <si>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</si>
  <si>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</si>
  <si>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</si>
  <si>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</si>
  <si>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</si>
  <si>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</si>
  <si>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</si>
  <si>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</si>
  <si>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</si>
  <si>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</si>
  <si>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</si>
  <si>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</si>
  <si>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</si>
  <si>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</si>
  <si>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</si>
  <si>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</si>
  <si>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</si>
  <si>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</si>
  <si>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</si>
  <si>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</si>
  <si>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</si>
  <si>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</si>
  <si>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</si>
  <si>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</si>
  <si>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</si>
  <si>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</si>
  <si>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</si>
  <si>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</si>
  <si>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</si>
  <si>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</si>
  <si>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</si>
  <si>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</si>
  <si>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</si>
  <si>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</si>
  <si>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</si>
  <si>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</si>
  <si>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</si>
  <si>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</si>
  <si>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</si>
  <si>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</si>
  <si>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</si>
  <si>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</si>
  <si>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</si>
  <si>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</si>
  <si>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</si>
  <si>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</si>
  <si>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</si>
  <si>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</si>
  <si>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</si>
  <si>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</si>
  <si>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</si>
  <si>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</si>
  <si>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</si>
  <si>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</si>
  <si>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</si>
  <si>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</si>
  <si>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</si>
  <si>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</si>
  <si>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</si>
  <si>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</si>
  <si>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</si>
  <si>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</si>
  <si>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</si>
  <si>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</si>
  <si>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</si>
  <si>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</si>
  <si>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</si>
  <si>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</si>
  <si>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</si>
  <si>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</si>
  <si>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</si>
  <si>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</si>
  <si>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</si>
  <si>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</si>
  <si>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</si>
  <si>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</si>
  <si>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</si>
  <si>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</si>
  <si>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</si>
  <si>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</si>
  <si>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</si>
  <si>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</si>
  <si>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</si>
  <si>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</si>
  <si>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</si>
  <si>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</si>
  <si>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</si>
  <si>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</si>
  <si>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</si>
  <si>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</si>
  <si>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</si>
  <si>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</si>
  <si>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</si>
  <si>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</si>
  <si>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</si>
  <si>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</si>
  <si>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</si>
  <si>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</si>
  <si>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</si>
  <si>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</si>
  <si>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</si>
  <si>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</si>
  <si>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</si>
  <si>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</si>
  <si>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</si>
  <si>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</si>
  <si>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</si>
  <si>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</si>
  <si>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</si>
  <si>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</si>
  <si>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</si>
  <si>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</si>
  <si>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</si>
  <si>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</si>
  <si>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</si>
  <si>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</si>
  <si>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</si>
  <si>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</si>
  <si>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</si>
  <si>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</si>
  <si>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</si>
  <si>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</si>
  <si>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</si>
  <si>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</si>
  <si>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</si>
  <si>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</si>
  <si>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</si>
  <si>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</si>
  <si>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</si>
  <si>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</si>
  <si>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</si>
  <si>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</si>
  <si>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</si>
  <si>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</si>
  <si>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</si>
  <si>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</si>
  <si>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</si>
  <si>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</si>
  <si>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</si>
  <si>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</si>
  <si>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</si>
  <si>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</si>
  <si>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</si>
  <si>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</si>
  <si>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</si>
  <si>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</si>
  <si>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</si>
  <si>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</si>
  <si>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</si>
  <si>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</si>
  <si>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</si>
  <si>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</si>
  <si>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</si>
  <si>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</si>
  <si>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</si>
  <si>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</si>
  <si>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</si>
  <si>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</si>
  <si>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</si>
  <si>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</si>
  <si>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</si>
  <si>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</si>
  <si>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</si>
  <si>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</si>
  <si>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</si>
  <si>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</si>
  <si>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</si>
  <si>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</si>
  <si>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</si>
  <si>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</si>
  <si>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</si>
  <si>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</si>
  <si>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</si>
  <si>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</si>
  <si>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</si>
  <si>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</si>
  <si>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</si>
  <si>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</si>
  <si>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</si>
  <si>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</si>
  <si>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</si>
  <si>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</si>
  <si>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</si>
  <si>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</si>
  <si>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</si>
  <si>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</si>
  <si>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</si>
  <si>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</si>
  <si>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</si>
  <si>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</si>
  <si>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</si>
  <si>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</si>
  <si>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</si>
  <si>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</si>
  <si>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</si>
  <si>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</si>
  <si>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</si>
  <si>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</si>
  <si>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</si>
  <si>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</si>
  <si>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</si>
  <si>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</si>
  <si>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</si>
  <si>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</si>
  <si>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</si>
  <si>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</si>
  <si>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</si>
  <si>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</si>
  <si>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</si>
  <si>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</si>
  <si>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</si>
  <si>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</si>
  <si>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</si>
  <si>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</si>
  <si>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</si>
  <si>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</si>
  <si>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</si>
  <si>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</si>
  <si>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</si>
  <si>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</si>
  <si>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</si>
  <si>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</si>
  <si>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</si>
  <si>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</si>
  <si>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</si>
  <si>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</si>
  <si>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</si>
  <si>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</si>
  <si>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</si>
  <si>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</si>
  <si>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</si>
  <si>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</si>
  <si>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</si>
  <si>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</si>
  <si>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</si>
  <si>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</si>
  <si>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</si>
  <si>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</si>
  <si>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</si>
  <si>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</si>
  <si>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</si>
  <si>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</si>
  <si>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</si>
  <si>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</si>
  <si>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</si>
  <si>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</si>
  <si>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</si>
  <si>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</si>
  <si>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</si>
  <si>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</si>
  <si>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</si>
  <si>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</si>
  <si>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</si>
  <si>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</si>
  <si>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</si>
  <si>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</si>
  <si>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</si>
  <si>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</si>
  <si>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</si>
  <si>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</si>
  <si>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</si>
  <si>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</si>
  <si>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</si>
  <si>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</si>
  <si>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</si>
  <si>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</si>
  <si>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</si>
  <si>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</si>
  <si>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</si>
  <si>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</si>
  <si>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</si>
  <si>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</si>
  <si>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</si>
  <si>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</si>
  <si>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</si>
  <si>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</si>
  <si>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</si>
  <si>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</si>
  <si>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</si>
  <si>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</si>
  <si>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</si>
  <si>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</si>
  <si>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</si>
  <si>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</si>
  <si>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</si>
  <si>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</si>
  <si>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</si>
  <si>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</si>
  <si>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</si>
  <si>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</si>
  <si>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</si>
  <si>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</si>
  <si>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</si>
  <si>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</si>
  <si>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</si>
  <si>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</si>
  <si>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</si>
  <si>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</si>
  <si>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</si>
  <si>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</si>
  <si>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</si>
  <si>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</si>
  <si>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</si>
  <si>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</si>
  <si>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</si>
  <si>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</si>
  <si>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</si>
  <si>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</si>
  <si>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</si>
  <si>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</si>
  <si>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</si>
  <si>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</si>
  <si>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</si>
  <si>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</si>
  <si>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</si>
  <si>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</si>
  <si>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</si>
  <si>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</si>
  <si>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</si>
  <si>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</si>
  <si>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</si>
  <si>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</si>
  <si>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</si>
  <si>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</si>
  <si>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</si>
  <si>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</si>
  <si>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</si>
  <si>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</si>
  <si>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</si>
  <si>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</si>
  <si>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</si>
  <si>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</si>
  <si>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</si>
  <si>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</si>
  <si>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</si>
  <si>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</si>
  <si>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</si>
  <si>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</si>
  <si>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</si>
  <si>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</si>
  <si>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</si>
  <si>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</si>
  <si>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</si>
  <si>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</si>
  <si>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</si>
  <si>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</si>
  <si>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</si>
  <si>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</si>
  <si>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</si>
  <si>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</si>
  <si>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</si>
  <si>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</si>
  <si>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</si>
  <si>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</si>
  <si>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</si>
  <si>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</si>
  <si>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</si>
  <si>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</si>
  <si>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</si>
  <si>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</si>
  <si>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</si>
  <si>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</si>
  <si>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</si>
  <si>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</si>
  <si>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</si>
  <si>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</si>
  <si>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</si>
  <si>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</si>
  <si>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</si>
  <si>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</si>
  <si>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</si>
  <si>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</si>
  <si>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</si>
  <si>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</si>
  <si>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</si>
  <si>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</si>
  <si>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</si>
  <si>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</si>
  <si>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</si>
  <si>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</si>
  <si>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</si>
  <si>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</si>
  <si>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</si>
  <si>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</si>
  <si>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</si>
  <si>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</si>
  <si>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</si>
  <si>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</si>
  <si>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</si>
  <si>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</si>
  <si>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</si>
  <si>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</si>
  <si>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</si>
  <si>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</si>
  <si>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</si>
  <si>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</si>
  <si>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</si>
  <si>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</si>
  <si>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</si>
  <si>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</si>
  <si>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</si>
  <si>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</si>
  <si>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</si>
  <si>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</si>
  <si>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</si>
  <si>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</si>
  <si>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</si>
  <si>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</si>
  <si>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</si>
  <si>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</si>
  <si>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</si>
  <si>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</si>
  <si>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</si>
  <si>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</si>
  <si>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</si>
  <si>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</si>
  <si>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</si>
  <si>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</si>
  <si>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</si>
  <si>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</si>
  <si>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</si>
  <si>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</si>
  <si>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</si>
  <si>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</si>
  <si>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</si>
  <si>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</si>
  <si>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</si>
  <si>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</si>
  <si>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</si>
  <si>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</si>
  <si>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</si>
  <si>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</si>
  <si>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</si>
  <si>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</si>
  <si>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</si>
  <si>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</si>
  <si>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</si>
  <si>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</si>
  <si>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</si>
  <si>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</si>
  <si>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</si>
  <si>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</si>
  <si>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</si>
  <si>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</si>
  <si>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</si>
  <si>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</si>
  <si>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</si>
  <si>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</si>
  <si>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</si>
  <si>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</si>
  <si>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</si>
  <si>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</si>
  <si>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</si>
  <si>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</si>
  <si>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</si>
  <si>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</si>
  <si>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</si>
  <si>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</si>
  <si>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</si>
  <si>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</si>
  <si>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</si>
  <si>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</si>
  <si>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</si>
  <si>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</si>
  <si>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</si>
  <si>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</si>
  <si>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</si>
  <si>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</si>
  <si>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</si>
  <si>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</si>
  <si>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</si>
  <si>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</si>
  <si>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</si>
  <si>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</si>
  <si>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</si>
  <si>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</si>
  <si>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</si>
  <si>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</si>
  <si>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</si>
  <si>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</si>
  <si>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</si>
  <si>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</si>
  <si>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</si>
  <si>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</si>
  <si>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</si>
  <si>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</si>
  <si>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</si>
  <si>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</si>
  <si>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</si>
  <si>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</si>
  <si>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</si>
  <si>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</si>
  <si>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</si>
  <si>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</si>
  <si>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</si>
  <si>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</si>
  <si>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</si>
  <si>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</si>
  <si>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</si>
  <si>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</si>
  <si>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</si>
  <si>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</si>
  <si>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</si>
  <si>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</si>
  <si>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</si>
  <si>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</si>
  <si>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</si>
  <si>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</si>
  <si>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</si>
  <si>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</si>
  <si>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</si>
  <si>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</si>
  <si>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</si>
  <si>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</si>
  <si>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</si>
  <si>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</si>
  <si>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</si>
  <si>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</si>
  <si>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</si>
  <si>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</si>
  <si>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</si>
  <si>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</si>
  <si>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</si>
  <si>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</si>
  <si>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</si>
  <si>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</si>
  <si>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</si>
  <si>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</si>
  <si>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</si>
  <si>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</si>
  <si>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</si>
  <si>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</si>
  <si>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</si>
  <si>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</si>
  <si>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</si>
  <si>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</si>
  <si>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</si>
  <si>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</si>
  <si>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</si>
  <si>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</si>
  <si>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</si>
  <si>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</si>
  <si>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</si>
  <si>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</si>
  <si>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</si>
  <si>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</si>
  <si>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</si>
  <si>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</si>
  <si>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</si>
  <si>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</si>
  <si>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</si>
  <si>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</si>
  <si>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</si>
  <si>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</si>
  <si>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</si>
  <si>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</si>
  <si>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</si>
  <si>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</si>
  <si>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</si>
  <si>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</si>
  <si>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</si>
  <si>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</si>
  <si>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</si>
  <si>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</si>
  <si>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</si>
  <si>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</si>
  <si>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</si>
  <si>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</si>
  <si>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</si>
  <si>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</si>
  <si>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</si>
  <si>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</si>
  <si>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</si>
  <si>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</si>
  <si>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</si>
  <si>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</si>
  <si>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</si>
  <si>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</si>
  <si>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</si>
  <si>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</si>
  <si>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</si>
  <si>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</si>
  <si>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</si>
  <si>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</si>
  <si>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</si>
  <si>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</si>
  <si>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</si>
  <si>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</si>
  <si>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</si>
  <si>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</si>
  <si>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</si>
  <si>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</si>
  <si>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</si>
  <si>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</si>
  <si>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</si>
  <si>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</si>
  <si>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</si>
  <si>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</si>
  <si>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</si>
  <si>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</si>
  <si>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</si>
  <si>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</si>
  <si>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</si>
  <si>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</si>
  <si>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</si>
  <si>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</si>
  <si>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</si>
  <si>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</si>
  <si>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</si>
  <si>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</si>
  <si>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</si>
  <si>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</si>
  <si>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</si>
  <si>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</si>
  <si>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</si>
  <si>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</si>
  <si>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</si>
  <si>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</si>
  <si>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</si>
  <si>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</si>
  <si>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</si>
  <si>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</si>
  <si>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</si>
  <si>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</si>
  <si>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</si>
  <si>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</si>
  <si>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</si>
  <si>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</si>
  <si>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</si>
  <si>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</si>
  <si>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</si>
  <si>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</si>
  <si>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</si>
  <si>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</si>
  <si>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</si>
  <si>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</si>
  <si>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</si>
  <si>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</si>
  <si>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</si>
  <si>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</si>
  <si>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</si>
  <si>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</si>
  <si>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</si>
  <si>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</si>
  <si>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</si>
  <si>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</si>
  <si>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</si>
  <si>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</si>
  <si>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</si>
  <si>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</si>
  <si>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</si>
  <si>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</si>
  <si>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</si>
  <si>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</si>
  <si>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</si>
  <si>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</si>
  <si>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</si>
  <si>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</si>
  <si>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</si>
  <si>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</si>
  <si>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</si>
  <si>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</si>
  <si>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</si>
  <si>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</si>
  <si>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</si>
  <si>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</si>
  <si>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</si>
  <si>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</si>
  <si>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</si>
  <si>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</si>
  <si>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</si>
  <si>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</si>
  <si>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</si>
  <si>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</si>
  <si>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</si>
  <si>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</si>
  <si>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</si>
  <si>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</si>
  <si>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</si>
  <si>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</si>
  <si>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</si>
  <si>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</si>
  <si>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</si>
  <si>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</si>
  <si>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</si>
  <si>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</si>
  <si>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</si>
  <si>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</si>
  <si>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</si>
  <si>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</si>
  <si>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</si>
  <si>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</si>
  <si>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</si>
  <si>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</si>
  <si>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</si>
  <si>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</si>
  <si>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</si>
  <si>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</si>
  <si>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</si>
  <si>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</si>
  <si>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</si>
  <si>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</si>
  <si>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</si>
  <si>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</si>
  <si>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</si>
  <si>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</si>
  <si>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</si>
  <si>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</si>
  <si>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</si>
  <si>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</si>
  <si>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</si>
  <si>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</si>
  <si>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</si>
  <si>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</si>
  <si>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</si>
  <si>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</si>
  <si>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</si>
  <si>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</si>
  <si>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</si>
  <si>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</si>
  <si>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</si>
  <si>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</si>
  <si>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</si>
  <si>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</si>
  <si>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</si>
  <si>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</si>
  <si>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</si>
  <si>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</si>
  <si>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</si>
  <si>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</si>
  <si>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</si>
  <si>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</si>
  <si>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</si>
  <si>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</si>
  <si>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</si>
  <si>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</si>
  <si>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</si>
  <si>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</si>
  <si>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</si>
  <si>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</si>
  <si>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</si>
  <si>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</si>
  <si>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</si>
  <si>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</si>
  <si>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</si>
  <si>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</si>
  <si>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</si>
  <si>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</si>
  <si>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</si>
  <si>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</si>
  <si>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</si>
  <si>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</si>
  <si>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</si>
  <si>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</si>
  <si>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</si>
  <si>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</si>
  <si>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</si>
  <si>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</si>
  <si>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</si>
  <si>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</si>
  <si>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</si>
  <si>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</si>
  <si>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</si>
  <si>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</si>
  <si>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</si>
  <si>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</si>
  <si>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</si>
  <si>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</si>
  <si>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</si>
  <si>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</si>
  <si>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</si>
  <si>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</si>
  <si>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</si>
  <si>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</si>
  <si>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</si>
  <si>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</si>
  <si>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</si>
  <si>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</si>
  <si>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</si>
  <si>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</si>
  <si>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</si>
  <si>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</si>
  <si>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</si>
  <si>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</si>
  <si>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</si>
  <si>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</si>
  <si>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</si>
  <si>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</si>
  <si>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</si>
  <si>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</si>
  <si>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</si>
  <si>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</si>
  <si>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</si>
  <si>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</si>
  <si>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</si>
  <si>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</si>
  <si>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</si>
  <si>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</si>
  <si>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</si>
  <si>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</si>
  <si>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</si>
  <si>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</si>
  <si>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</si>
  <si>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</si>
  <si>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</si>
  <si>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</si>
  <si>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</si>
  <si>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</si>
  <si>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</si>
  <si>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</si>
  <si>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</si>
  <si>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</si>
  <si>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</si>
  <si>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</si>
  <si>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</si>
  <si>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</si>
  <si>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</si>
  <si>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</si>
  <si>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</si>
  <si>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</si>
  <si>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</si>
  <si>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</si>
  <si>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</si>
  <si>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</si>
  <si>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</si>
  <si>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</si>
  <si>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</si>
  <si>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</si>
  <si>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</si>
  <si>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</si>
  <si>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</si>
  <si>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</si>
  <si>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</si>
  <si>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</si>
  <si>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</si>
  <si>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</si>
  <si>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</si>
  <si>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</si>
  <si>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</si>
  <si>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</si>
  <si>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</si>
  <si>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</si>
  <si>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</si>
  <si>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</si>
  <si>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</si>
  <si>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</si>
  <si>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</si>
  <si>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</si>
  <si>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</si>
  <si>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</si>
  <si>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</si>
  <si>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</si>
  <si>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</si>
  <si>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</si>
  <si>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</si>
  <si>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</si>
  <si>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</si>
  <si>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</si>
  <si>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</si>
  <si>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</si>
  <si>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</si>
  <si>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</si>
  <si>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</si>
  <si>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</si>
  <si>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</si>
  <si>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</si>
  <si>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</si>
  <si>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</si>
  <si>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</si>
  <si>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</si>
  <si>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</si>
  <si>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</si>
  <si>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</si>
  <si>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</si>
  <si>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</si>
  <si>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</si>
  <si>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</si>
  <si>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</si>
  <si>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</si>
  <si>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</si>
  <si>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</si>
  <si>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</si>
  <si>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</si>
  <si>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</si>
  <si>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</si>
  <si>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</si>
  <si>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</si>
  <si>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</si>
  <si>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</si>
  <si>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</si>
  <si>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</si>
  <si>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</si>
  <si>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</si>
  <si>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</si>
  <si>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</si>
  <si>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</si>
  <si>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</si>
  <si>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</si>
  <si>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</si>
  <si>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</si>
  <si>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</si>
  <si>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</si>
  <si>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</si>
  <si>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</si>
  <si>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</si>
  <si>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</si>
  <si>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</si>
  <si>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</si>
  <si>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</si>
  <si>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</si>
  <si>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</si>
  <si>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</si>
  <si>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</si>
  <si>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</si>
  <si>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</si>
  <si>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</si>
  <si>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</si>
  <si>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</si>
  <si>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</si>
  <si>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</si>
  <si>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</si>
  <si>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</si>
  <si>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</si>
  <si>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</si>
  <si>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</si>
  <si>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</si>
  <si>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</si>
  <si>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</si>
  <si>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</si>
  <si>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</si>
  <si>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</si>
  <si>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</si>
  <si>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</si>
  <si>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</si>
  <si>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</si>
  <si>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</si>
  <si>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</si>
  <si>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</si>
  <si>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</si>
  <si>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</si>
  <si>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</si>
  <si>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</si>
  <si>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</si>
  <si>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</si>
  <si>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</si>
  <si>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</si>
  <si>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</si>
  <si>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</si>
  <si>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</si>
  <si>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</si>
  <si>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</si>
  <si>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</si>
  <si>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</si>
  <si>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</si>
  <si>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</si>
  <si>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</si>
  <si>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</si>
  <si>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</si>
  <si>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</si>
  <si>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</si>
  <si>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</si>
  <si>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</si>
  <si>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</si>
  <si>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</si>
  <si>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</si>
  <si>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</si>
  <si>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</si>
  <si>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</si>
  <si>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</si>
  <si>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</si>
  <si>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</si>
  <si>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</si>
  <si>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</si>
  <si>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</si>
  <si>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</si>
  <si>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</si>
  <si>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</si>
  <si>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</si>
  <si>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</si>
  <si>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</si>
  <si>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</si>
  <si>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</si>
  <si>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</si>
  <si>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</si>
  <si>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</si>
  <si>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</si>
  <si>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</si>
  <si>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</si>
  <si>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</si>
  <si>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</si>
  <si>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</si>
  <si>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</si>
  <si>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</si>
  <si>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</si>
  <si>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</si>
  <si>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</si>
  <si>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</si>
  <si>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</si>
  <si>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</si>
  <si>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</si>
  <si>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</si>
  <si>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</si>
  <si>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</si>
  <si>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</si>
  <si>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</si>
  <si>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</si>
  <si>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</si>
  <si>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</si>
  <si>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</si>
  <si>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</si>
  <si>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</si>
  <si>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</si>
  <si>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</si>
  <si>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</si>
  <si>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</si>
  <si>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</si>
  <si>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</si>
  <si>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</si>
  <si>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</si>
  <si>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</si>
  <si>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</si>
  <si>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</si>
  <si>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</si>
  <si>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</si>
  <si>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</si>
  <si>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</si>
  <si>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</si>
  <si>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</si>
  <si>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</si>
  <si>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</si>
  <si>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</si>
  <si>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</si>
  <si>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</si>
  <si>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</si>
  <si>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</si>
  <si>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</si>
  <si>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</si>
  <si>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</si>
  <si>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</si>
  <si>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</si>
  <si>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</si>
  <si>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</si>
  <si>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</si>
  <si>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</si>
  <si>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</si>
  <si>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</si>
  <si>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</si>
  <si>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</si>
  <si>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</si>
  <si>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</si>
  <si>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</si>
  <si>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</si>
  <si>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</si>
  <si>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</si>
  <si>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</si>
  <si>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</si>
  <si>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</si>
  <si>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</si>
  <si>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</si>
  <si>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</si>
  <si>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</si>
  <si>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</si>
  <si>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</si>
  <si>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</si>
  <si>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</si>
  <si>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</si>
  <si>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</si>
  <si>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</si>
  <si>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</si>
  <si>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</si>
  <si>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</si>
  <si>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</si>
  <si>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</si>
  <si>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</si>
  <si>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</si>
  <si>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</si>
  <si>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</si>
  <si>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</si>
  <si>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</si>
  <si>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</si>
  <si>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</si>
  <si>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</si>
  <si>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</si>
  <si>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</si>
  <si>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</si>
  <si>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</si>
  <si>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</si>
  <si>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</si>
  <si>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</si>
  <si>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</si>
  <si>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</si>
  <si>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</si>
  <si>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</si>
  <si>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</si>
  <si>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</si>
  <si>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</si>
  <si>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</si>
  <si>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</si>
  <si>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</si>
  <si>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</si>
  <si>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</si>
  <si>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</si>
  <si>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</si>
  <si>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</si>
  <si>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</si>
  <si>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</si>
  <si>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</si>
  <si>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</si>
  <si>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</si>
  <si>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</si>
  <si>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</si>
  <si>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</si>
  <si>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</si>
  <si>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</si>
  <si>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</si>
  <si>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</si>
  <si>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</si>
  <si>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</si>
  <si>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</si>
  <si>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</si>
  <si>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</si>
  <si>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</si>
  <si>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</si>
  <si>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</si>
  <si>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</si>
  <si>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</si>
  <si>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</si>
  <si>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</si>
  <si>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</si>
  <si>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</si>
  <si>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</si>
  <si>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</si>
  <si>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</si>
  <si>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</si>
  <si>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</si>
  <si>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</si>
  <si>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</si>
  <si>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</si>
  <si>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</si>
  <si>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</si>
  <si>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</si>
  <si>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</si>
  <si>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</si>
  <si>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</si>
  <si>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</si>
  <si>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</si>
  <si>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</si>
  <si>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</si>
  <si>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</si>
  <si>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</si>
  <si>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</si>
  <si>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</si>
  <si>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</si>
  <si>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</si>
  <si>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</si>
  <si>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</si>
  <si>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</si>
  <si>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</si>
  <si>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</si>
  <si>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</si>
  <si>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</si>
  <si>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</si>
  <si>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</si>
  <si>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</si>
  <si>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</si>
  <si>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</si>
  <si>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</si>
  <si>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</si>
  <si>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</si>
  <si>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</si>
  <si>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</si>
  <si>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</si>
  <si>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</si>
  <si>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</si>
  <si>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</si>
  <si>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</si>
  <si>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</si>
  <si>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</si>
  <si>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</si>
  <si>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</si>
  <si>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</si>
  <si>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</si>
  <si>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</si>
  <si>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</si>
  <si>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</si>
  <si>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</si>
  <si>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</si>
  <si>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</si>
  <si>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</si>
  <si>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</si>
  <si>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</si>
  <si>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</si>
  <si>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</si>
  <si>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</si>
  <si>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</si>
  <si>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</si>
  <si>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</si>
  <si>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</si>
  <si>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</si>
  <si>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</si>
  <si>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</si>
  <si>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</si>
  <si>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</si>
  <si>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</si>
  <si>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</si>
  <si>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</si>
  <si>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</si>
  <si>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</si>
  <si>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</si>
  <si>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</si>
  <si>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</si>
  <si>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</si>
  <si>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</si>
  <si>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</si>
  <si>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</si>
  <si>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</si>
  <si>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</si>
  <si>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</si>
  <si>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</si>
  <si>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</si>
  <si>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</si>
  <si>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</si>
  <si>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</si>
  <si>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</si>
  <si>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</si>
  <si>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04.4.14 / Ruang Kelas Besar / Kuliah Umum SM.4.14 &lt;&lt;&lt; C.4.06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</si>
  <si>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</si>
  <si>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</si>
  <si>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</si>
  <si>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</si>
  <si>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</si>
  <si>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</si>
  <si>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</si>
  <si>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</si>
  <si>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</si>
  <si>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</si>
  <si>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</si>
  <si>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</si>
  <si>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</si>
  <si>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</si>
  <si>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</si>
  <si>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</si>
  <si>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</si>
  <si>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</si>
  <si>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</si>
  <si>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</si>
  <si>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</si>
  <si>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</si>
  <si>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</si>
  <si>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</si>
  <si>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</si>
  <si>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</si>
  <si>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</si>
  <si>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</si>
  <si>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E L E A R N I N G &lt;&lt;&lt; E L E A R N I N G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</si>
  <si>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</si>
  <si>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</si>
  <si>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</si>
  <si>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</si>
  <si>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</si>
  <si>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</si>
  <si>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</si>
  <si>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</si>
  <si>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</si>
  <si>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</si>
  <si>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</si>
  <si>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</si>
  <si>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</si>
  <si>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</si>
  <si>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</si>
  <si>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</si>
  <si>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</si>
  <si>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</si>
  <si>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</si>
  <si>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08:00:00 WIB</t>
  </si>
  <si>
    <t>18:00:00</t>
  </si>
  <si>
    <t>105</t>
  </si>
  <si>
    <t>09:00:00 WIB</t>
  </si>
  <si>
    <t>4</t>
  </si>
  <si>
    <t>11</t>
  </si>
  <si>
    <t>10:00:00 WIB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</si>
  <si>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</si>
  <si>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</si>
  <si>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</si>
  <si>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</si>
  <si>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</si>
  <si>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</si>
  <si>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</si>
  <si>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</si>
  <si>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</si>
  <si>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</si>
  <si>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</si>
  <si>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</si>
  <si>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</si>
  <si>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</si>
  <si>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</si>
  <si>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</si>
  <si>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</si>
  <si>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</si>
  <si>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</si>
  <si>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</si>
  <si>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</si>
  <si>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</si>
  <si>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</si>
  <si>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</si>
  <si>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</si>
  <si>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</si>
  <si>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</si>
  <si>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</si>
  <si>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</si>
  <si>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</si>
  <si>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</si>
  <si>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</si>
  <si>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</si>
  <si>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</si>
  <si>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</si>
  <si>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</si>
  <si>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</si>
  <si>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</si>
  <si>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</si>
  <si>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</si>
  <si>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</si>
  <si>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</si>
  <si>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</si>
  <si>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</si>
  <si>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</si>
  <si>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</si>
  <si>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</si>
  <si>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</si>
  <si>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</si>
  <si>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</si>
  <si>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</si>
  <si>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</si>
  <si>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</si>
  <si>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</si>
  <si>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</si>
  <si>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</si>
  <si>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</si>
  <si>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</si>
  <si>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</si>
  <si>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</si>
  <si>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</si>
  <si>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</si>
  <si>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</si>
  <si>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</si>
  <si>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</si>
  <si>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</si>
  <si>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</si>
  <si>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</si>
  <si>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</si>
  <si>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</si>
  <si>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</si>
  <si>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</si>
  <si>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</si>
  <si>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</si>
  <si>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</si>
  <si>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</si>
  <si>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</si>
  <si>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</si>
  <si>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</si>
  <si>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</si>
  <si>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</si>
  <si>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</si>
  <si>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</si>
  <si>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</si>
  <si>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</si>
  <si>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</si>
  <si>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</si>
  <si>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</si>
  <si>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</si>
  <si>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</si>
  <si>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</si>
  <si>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</si>
  <si>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</si>
  <si>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</si>
  <si>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Is Lab</t>
  </si>
  <si>
    <t>Durasi Slot</t>
  </si>
  <si>
    <t>Jenis Kuliah di Non Aktifkan</t>
  </si>
  <si>
    <t>Teori (50 menit)</t>
  </si>
  <si>
    <t>Elearning Forum</t>
  </si>
  <si>
    <t>Teori (100 menit)</t>
  </si>
  <si>
    <t>Elearning Teleconference</t>
  </si>
  <si>
    <t>Teori (150 menit)</t>
  </si>
  <si>
    <t>Praktik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</si>
  <si>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</si>
  <si>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</si>
  <si>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</si>
  <si>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</si>
  <si>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</si>
  <si>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</si>
  <si>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</si>
  <si>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</si>
  <si>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</si>
  <si>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</si>
  <si>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</si>
  <si>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</si>
  <si>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</si>
  <si>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</si>
  <si>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</si>
  <si>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</si>
  <si>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</si>
  <si>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</si>
  <si>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Kebidanan-Magister</t>
  </si>
  <si>
    <t>25</t>
  </si>
  <si>
    <t>Keperawatan</t>
  </si>
  <si>
    <t>49</t>
  </si>
  <si>
    <t>Kebidanan-D4</t>
  </si>
  <si>
    <t>6</t>
  </si>
  <si>
    <t>Keperawatan Anestesiologi</t>
  </si>
  <si>
    <t>47</t>
  </si>
  <si>
    <t>Ilmu Komunikasi</t>
  </si>
  <si>
    <t>33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</si>
  <si>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</si>
  <si>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</si>
  <si>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</si>
  <si>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</si>
  <si>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</si>
  <si>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</si>
  <si>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</si>
  <si>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</si>
  <si>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</si>
  <si>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</si>
  <si>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</si>
  <si>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</si>
  <si>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</si>
  <si>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</si>
  <si>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</si>
  <si>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</si>
  <si>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</si>
  <si>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</si>
  <si>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</si>
  <si>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</si>
  <si>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</si>
  <si>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</si>
  <si>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A4</t>
  </si>
  <si>
    <t>A5</t>
  </si>
  <si>
    <t>A6</t>
  </si>
  <si>
    <t>KEBIDANAN PROGRAM SARJANA</t>
  </si>
  <si>
    <t>ILMU KESEHATAN</t>
  </si>
  <si>
    <t>Praktikum 1. Overview Praktikum</t>
  </si>
  <si>
    <t>Praktikum 2. Identifikasi bahan makanan</t>
  </si>
  <si>
    <t>Praktikum 3. Menghitung kebutuhan gizi ibu hamil normal</t>
  </si>
  <si>
    <t>Praktikum 4. Menentukan bahan makanan lokal untuk menyusun menu ibu hamil normal</t>
  </si>
  <si>
    <t>Praktikum 5. Menentukan Urt (Ukuran rumah tangga) dari jenis bahan makanan yang akan digunakan untuk menyusun menu ibu hamil normal</t>
  </si>
  <si>
    <t>Praktikum 6. Mengolah dan menyajikan/presentasi menu ibu hamil normal</t>
  </si>
  <si>
    <t>Praktikum 7. Melakukan penilai status gizi pada anak, remaja dan pra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</si>
</sst>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\ mmm\ yy"/>
    <numFmt numFmtId="165" formatCode="hh:mm:ss"/>
  </numFmts>
  <fonts count="1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8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00FF00"/>
        <bgColor rgb="FF00CC0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6666FF"/>
      </patternFill>
    </fill>
    <fill>
      <patternFill patternType="solid">
        <fgColor rgb="FFFF0000"/>
        <bgColor rgb="FFFF3333"/>
      </patternFill>
    </fill>
    <fill>
      <patternFill patternType="solid">
        <fgColor rgb="FFFFFF00"/>
        <bgColor rgb="FFFFF200"/>
      </patternFill>
    </fill>
    <fill>
      <patternFill patternType="solid">
        <fgColor rgb="FFCCCCCC"/>
        <bgColor rgb="FFD9D9D9"/>
      </patternFill>
    </fill>
    <fill>
      <patternFill patternType="solid">
        <fgColor rgb="FFFFF200"/>
        <bgColor rgb="FFFFFF00"/>
      </patternFill>
    </fill>
    <fill>
      <patternFill patternType="solid">
        <fgColor rgb="FFFF3333"/>
        <bgColor rgb="FFFF0000"/>
      </patternFill>
    </fill>
    <fill>
      <patternFill patternType="solid">
        <fgColor rgb="FF72BF44"/>
        <bgColor rgb="FF969696"/>
      </patternFill>
    </fill>
    <fill>
      <patternFill patternType="solid">
        <fgColor rgb="FFF58220"/>
        <bgColor rgb="FFFF9900"/>
      </patternFill>
    </fill>
    <fill>
      <patternFill patternType="solid">
        <fgColor rgb="FFCCFF66"/>
        <bgColor indexed="64"/>
      </patternFill>
    </fill>
    <fill>
      <patternFill patternType="solid">
        <fgColor rgb="FFCCFF66"/>
        <bgColor rgb="FFFFF200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FFF200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FFF200"/>
      </patternFill>
    </fill>
    <fill>
      <patternFill patternType="solid">
        <fgColor rgb="FFFFFF99"/>
        <bgColor rgb="FFFFF200"/>
      </patternFill>
    </fill>
    <fill>
      <patternFill patternType="solid">
        <fgColor rgb="FFFFCC99"/>
        <bgColor rgb="FFFFF200"/>
      </patternFill>
    </fill>
    <fill>
      <patternFill patternType="solid">
        <fgColor rgb="FFFFCCFF"/>
        <bgColor rgb="FFFFF200"/>
      </patternFill>
    </fill>
    <fill>
      <patternFill patternType="solid">
        <fgColor rgb="FF33CC33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/>
    <xf numFmtId="0" fontId="0" fillId="8" borderId="0" xfId="0" applyFill="1"/>
    <xf numFmtId="0" fontId="0" fillId="0" borderId="0" xfId="0" applyBorder="1"/>
    <xf numFmtId="0" fontId="6" fillId="0" borderId="1" xfId="0" applyFont="1" applyBorder="1"/>
    <xf numFmtId="165" fontId="8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1" borderId="1" xfId="0" applyNumberFormat="1" applyFont="1" applyFill="1" applyBorder="1"/>
    <xf numFmtId="49" fontId="0" fillId="12" borderId="1" xfId="0" applyNumberFormat="1" applyFont="1" applyFill="1" applyBorder="1"/>
    <xf numFmtId="0" fontId="0" fillId="10" borderId="1" xfId="0" applyFill="1" applyBorder="1"/>
    <xf numFmtId="49" fontId="0" fillId="10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Border="1"/>
    <xf numFmtId="49" fontId="0" fillId="13" borderId="1" xfId="0" applyNumberFormat="1" applyFont="1" applyFill="1" applyBorder="1"/>
    <xf numFmtId="164" fontId="0" fillId="0" borderId="0" xfId="0" applyNumberFormat="1"/>
    <xf numFmtId="0" fontId="0" fillId="0" borderId="0" xfId="0" applyAlignment="1">
      <alignment horizontal="left"/>
    </xf>
    <xf numFmtId="0" fontId="0" fillId="14" borderId="1" xfId="0" applyFill="1" applyBorder="1"/>
    <xf numFmtId="164" fontId="0" fillId="14" borderId="1" xfId="0" applyNumberFormat="1" applyFill="1" applyBorder="1"/>
    <xf numFmtId="165" fontId="0" fillId="14" borderId="1" xfId="0" applyNumberFormat="1" applyFill="1" applyBorder="1" applyAlignment="1">
      <alignment horizontal="left"/>
    </xf>
    <xf numFmtId="0" fontId="9" fillId="14" borderId="1" xfId="0" applyFont="1" applyFill="1" applyBorder="1"/>
    <xf numFmtId="0" fontId="0" fillId="15" borderId="1" xfId="0" applyFill="1" applyBorder="1"/>
    <xf numFmtId="0" fontId="9" fillId="14" borderId="0" xfId="0" applyFont="1" applyFill="1" applyAlignment="1">
      <alignment vertical="center"/>
    </xf>
    <xf numFmtId="0" fontId="9" fillId="14" borderId="0" xfId="0" applyFont="1" applyFill="1"/>
    <xf numFmtId="0" fontId="0" fillId="16" borderId="1" xfId="0" applyFill="1" applyBorder="1"/>
    <xf numFmtId="164" fontId="0" fillId="16" borderId="1" xfId="0" applyNumberFormat="1" applyFill="1" applyBorder="1"/>
    <xf numFmtId="165" fontId="0" fillId="16" borderId="1" xfId="0" applyNumberFormat="1" applyFill="1" applyBorder="1" applyAlignment="1">
      <alignment horizontal="left"/>
    </xf>
    <xf numFmtId="0" fontId="9" fillId="16" borderId="1" xfId="0" applyFont="1" applyFill="1" applyBorder="1"/>
    <xf numFmtId="0" fontId="0" fillId="17" borderId="1" xfId="0" applyFill="1" applyBorder="1"/>
    <xf numFmtId="0" fontId="9" fillId="16" borderId="0" xfId="0" applyFont="1" applyFill="1" applyAlignment="1">
      <alignment vertical="center"/>
    </xf>
    <xf numFmtId="0" fontId="9" fillId="16" borderId="0" xfId="0" applyFont="1" applyFill="1"/>
    <xf numFmtId="0" fontId="0" fillId="18" borderId="1" xfId="0" applyFill="1" applyBorder="1"/>
    <xf numFmtId="164" fontId="0" fillId="18" borderId="1" xfId="0" applyNumberFormat="1" applyFill="1" applyBorder="1"/>
    <xf numFmtId="165" fontId="0" fillId="18" borderId="1" xfId="0" applyNumberFormat="1" applyFill="1" applyBorder="1" applyAlignment="1">
      <alignment horizontal="left"/>
    </xf>
    <xf numFmtId="0" fontId="9" fillId="18" borderId="1" xfId="0" applyFont="1" applyFill="1" applyBorder="1"/>
    <xf numFmtId="0" fontId="9" fillId="18" borderId="0" xfId="0" applyFont="1" applyFill="1" applyAlignment="1">
      <alignment vertical="center"/>
    </xf>
    <xf numFmtId="0" fontId="9" fillId="18" borderId="0" xfId="0" applyFont="1" applyFill="1"/>
    <xf numFmtId="0" fontId="0" fillId="19" borderId="1" xfId="0" applyFill="1" applyBorder="1"/>
    <xf numFmtId="164" fontId="0" fillId="19" borderId="1" xfId="0" applyNumberFormat="1" applyFill="1" applyBorder="1"/>
    <xf numFmtId="165" fontId="0" fillId="19" borderId="1" xfId="0" applyNumberFormat="1" applyFill="1" applyBorder="1" applyAlignment="1">
      <alignment horizontal="left"/>
    </xf>
    <xf numFmtId="0" fontId="9" fillId="19" borderId="1" xfId="0" applyFont="1" applyFill="1" applyBorder="1"/>
    <xf numFmtId="0" fontId="9" fillId="19" borderId="0" xfId="0" applyFont="1" applyFill="1" applyAlignment="1">
      <alignment vertical="center"/>
    </xf>
    <xf numFmtId="0" fontId="9" fillId="19" borderId="0" xfId="0" applyFont="1" applyFill="1"/>
    <xf numFmtId="0" fontId="0" fillId="20" borderId="1" xfId="0" applyFill="1" applyBorder="1"/>
    <xf numFmtId="164" fontId="0" fillId="20" borderId="1" xfId="0" applyNumberFormat="1" applyFill="1" applyBorder="1"/>
    <xf numFmtId="165" fontId="0" fillId="20" borderId="1" xfId="0" applyNumberFormat="1" applyFill="1" applyBorder="1" applyAlignment="1">
      <alignment horizontal="left"/>
    </xf>
    <xf numFmtId="0" fontId="9" fillId="20" borderId="1" xfId="0" applyFont="1" applyFill="1" applyBorder="1"/>
    <xf numFmtId="0" fontId="9" fillId="20" borderId="0" xfId="0" applyFont="1" applyFill="1" applyAlignment="1">
      <alignment vertical="center"/>
    </xf>
    <xf numFmtId="0" fontId="9" fillId="20" borderId="0" xfId="0" applyFont="1" applyFill="1"/>
    <xf numFmtId="0" fontId="0" fillId="21" borderId="1" xfId="0" applyFill="1" applyBorder="1"/>
    <xf numFmtId="164" fontId="0" fillId="21" borderId="1" xfId="0" applyNumberFormat="1" applyFill="1" applyBorder="1"/>
    <xf numFmtId="165" fontId="0" fillId="21" borderId="1" xfId="0" applyNumberFormat="1" applyFill="1" applyBorder="1" applyAlignment="1">
      <alignment horizontal="left"/>
    </xf>
    <xf numFmtId="0" fontId="9" fillId="21" borderId="1" xfId="0" applyFont="1" applyFill="1" applyBorder="1"/>
    <xf numFmtId="0" fontId="9" fillId="21" borderId="0" xfId="0" applyFont="1" applyFill="1" applyAlignment="1">
      <alignment vertical="center"/>
    </xf>
    <xf numFmtId="0" fontId="9" fillId="21" borderId="0" xfId="0" applyFont="1" applyFill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9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0" fillId="8" borderId="0" xfId="0" applyFill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0" fillId="2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CC00"/>
      <rgbColor rgb="FF000080"/>
      <rgbColor rgb="FF808000"/>
      <rgbColor rgb="FF800080"/>
      <rgbColor rgb="FF008080"/>
      <rgbColor rgb="FFCCCCCC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66FF"/>
      <rgbColor rgb="FFFFCC99"/>
      <rgbColor rgb="FF6666FF"/>
      <rgbColor rgb="FF33CCCC"/>
      <rgbColor rgb="FF72BF44"/>
      <rgbColor rgb="FFFFCC00"/>
      <rgbColor rgb="FFFF9900"/>
      <rgbColor rgb="FFF58220"/>
      <rgbColor rgb="FF4A86E8"/>
      <rgbColor rgb="FF969696"/>
      <rgbColor rgb="FF003366"/>
      <rgbColor rgb="FF339966"/>
      <rgbColor rgb="FF003300"/>
      <rgbColor rgb="FF333300"/>
      <rgbColor rgb="FF993300"/>
      <rgbColor rgb="FF993366"/>
      <rgbColor rgb="FF7C4D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33"/>
      <color rgb="FFCCECFF"/>
      <color rgb="FFFFCCFF"/>
      <color rgb="FFFFCC99"/>
      <color rgb="FFFFFF99"/>
      <color rgb="FF99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672480</xdr:colOff>
      <xdr:row>2</xdr:row>
      <xdr:rowOff>151560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74600" cy="837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589680</xdr:colOff>
      <xdr:row>2</xdr:row>
      <xdr:rowOff>151560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12240" cy="837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8"/>
  <sheetViews>
    <sheetView zoomScale="90" zoomScaleNormal="90" workbookViewId="0">
      <selection activeCell="B6" sqref="B6"/>
    </sheetView>
  </sheetViews>
  <sheetFormatPr defaultColWidth="11.453125" defaultRowHeight="18" x14ac:dyDescent="0.4"/>
  <cols>
    <col min="1" max="1" width="5.81640625" style="1" customWidth="1"/>
    <col min="2" max="2" width="13.26953125" style="1" customWidth="1"/>
    <col min="3" max="7" width="25.453125" style="1" customWidth="1"/>
    <col min="8" max="8" width="41.81640625" style="1" customWidth="1"/>
    <col min="9" max="1024" width="11.453125" style="1"/>
  </cols>
  <sheetData>
    <row r="1" spans="1:2" ht="19.399999999999999" customHeight="1" x14ac:dyDescent="0.4">
      <c r="A1" s="1" t="s">
        <v>0</v>
      </c>
    </row>
    <row r="2" spans="1:2" ht="19.399999999999999" customHeight="1" x14ac:dyDescent="0.4">
      <c r="A2" s="2" t="s">
        <v>1</v>
      </c>
      <c r="B2" s="1" t="s">
        <v>2</v>
      </c>
    </row>
    <row r="3" spans="1:2" ht="19.399999999999999" customHeight="1" x14ac:dyDescent="0.4">
      <c r="A3" s="2" t="s">
        <v>3</v>
      </c>
      <c r="B3" s="1" t="s">
        <v>4</v>
      </c>
    </row>
    <row r="4" spans="1:2" ht="19.399999999999999" customHeight="1" x14ac:dyDescent="0.4">
      <c r="A4" s="3" t="s">
        <v>5</v>
      </c>
      <c r="B4" s="1" t="s">
        <v>6</v>
      </c>
    </row>
    <row r="5" spans="1:2" ht="19.399999999999999" customHeight="1" x14ac:dyDescent="0.4">
      <c r="A5" s="3" t="s">
        <v>5</v>
      </c>
      <c r="B5" s="1" t="s">
        <v>7</v>
      </c>
    </row>
    <row r="6" spans="1:2" ht="19.399999999999999" customHeight="1" x14ac:dyDescent="0.4">
      <c r="A6" s="4" t="s">
        <v>8</v>
      </c>
      <c r="B6" s="2" t="s">
        <v>9</v>
      </c>
    </row>
    <row r="7" spans="1:2" ht="19.399999999999999" customHeight="1" x14ac:dyDescent="0.4">
      <c r="A7" s="4" t="s">
        <v>10</v>
      </c>
      <c r="B7" s="2" t="s">
        <v>11</v>
      </c>
    </row>
    <row r="8" spans="1:2" ht="19.399999999999999" customHeight="1" x14ac:dyDescent="0.4">
      <c r="A8" s="4" t="s">
        <v>12</v>
      </c>
      <c r="B8" s="2" t="s">
        <v>13</v>
      </c>
    </row>
    <row r="9" spans="1:2" ht="19.399999999999999" customHeight="1" x14ac:dyDescent="0.4">
      <c r="A9" s="4" t="s">
        <v>14</v>
      </c>
      <c r="B9" s="2" t="s">
        <v>15</v>
      </c>
    </row>
    <row r="10" spans="1:2" ht="19.399999999999999" customHeight="1" x14ac:dyDescent="0.4">
      <c r="A10" s="4" t="s">
        <v>16</v>
      </c>
      <c r="B10" s="2" t="s">
        <v>17</v>
      </c>
    </row>
    <row r="11" spans="1:2" ht="19.399999999999999" customHeight="1" x14ac:dyDescent="0.4">
      <c r="A11" s="4" t="s">
        <v>18</v>
      </c>
      <c r="B11" s="1" t="s">
        <v>19</v>
      </c>
    </row>
    <row r="12" spans="1:2" ht="19.399999999999999" customHeight="1" x14ac:dyDescent="0.4">
      <c r="A12" s="4" t="s">
        <v>20</v>
      </c>
      <c r="B12" s="1" t="s">
        <v>21</v>
      </c>
    </row>
    <row r="13" spans="1:2" ht="19.399999999999999" customHeight="1" x14ac:dyDescent="0.4">
      <c r="A13" s="4" t="s">
        <v>22</v>
      </c>
      <c r="B13" s="1" t="s">
        <v>23</v>
      </c>
    </row>
    <row r="14" spans="1:2" ht="19.399999999999999" customHeight="1" x14ac:dyDescent="0.4">
      <c r="A14" s="4" t="s">
        <v>24</v>
      </c>
      <c r="B14" s="1" t="s">
        <v>25</v>
      </c>
    </row>
    <row r="15" spans="1:2" ht="19.399999999999999" customHeight="1" x14ac:dyDescent="0.4">
      <c r="A15" s="4" t="s">
        <v>26</v>
      </c>
      <c r="B15" s="1" t="s">
        <v>27</v>
      </c>
    </row>
    <row r="16" spans="1:2" ht="19.399999999999999" customHeight="1" x14ac:dyDescent="0.4">
      <c r="A16" s="4" t="s">
        <v>28</v>
      </c>
      <c r="B16" s="1" t="s">
        <v>29</v>
      </c>
    </row>
    <row r="17" spans="1:8" ht="19.399999999999999" customHeight="1" x14ac:dyDescent="0.4">
      <c r="A17" s="4" t="s">
        <v>30</v>
      </c>
      <c r="B17" s="1" t="s">
        <v>31</v>
      </c>
    </row>
    <row r="18" spans="1:8" ht="19.399999999999999" customHeight="1" x14ac:dyDescent="0.4">
      <c r="A18" s="4" t="s">
        <v>32</v>
      </c>
      <c r="B18" s="1" t="s">
        <v>33</v>
      </c>
    </row>
    <row r="19" spans="1:8" ht="19.399999999999999" customHeight="1" x14ac:dyDescent="0.4">
      <c r="A19" s="4" t="s">
        <v>34</v>
      </c>
      <c r="B19" s="1" t="s">
        <v>35</v>
      </c>
    </row>
    <row r="21" spans="1:8" x14ac:dyDescent="0.4">
      <c r="B21" s="1" t="s">
        <v>36</v>
      </c>
    </row>
    <row r="22" spans="1:8" x14ac:dyDescent="0.4"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6" t="s">
        <v>43</v>
      </c>
    </row>
    <row r="23" spans="1:8" x14ac:dyDescent="0.4">
      <c r="B23" s="7">
        <v>1</v>
      </c>
      <c r="C23" s="8" t="s">
        <v>44</v>
      </c>
      <c r="D23" s="7" t="s">
        <v>45</v>
      </c>
      <c r="E23" s="112" t="s">
        <v>46</v>
      </c>
      <c r="F23" s="112" t="s">
        <v>47</v>
      </c>
      <c r="G23" s="9"/>
      <c r="H23" s="10"/>
    </row>
    <row r="24" spans="1:8" x14ac:dyDescent="0.4">
      <c r="B24" s="7">
        <v>2</v>
      </c>
      <c r="C24" s="8" t="s">
        <v>48</v>
      </c>
      <c r="D24" s="7" t="s">
        <v>49</v>
      </c>
      <c r="E24" s="112"/>
      <c r="F24" s="112"/>
      <c r="G24" s="113" t="s">
        <v>50</v>
      </c>
      <c r="H24" s="10"/>
    </row>
    <row r="25" spans="1:8" x14ac:dyDescent="0.4">
      <c r="B25" s="7">
        <v>3</v>
      </c>
      <c r="C25" s="8" t="s">
        <v>51</v>
      </c>
      <c r="D25" s="7" t="s">
        <v>52</v>
      </c>
      <c r="E25" s="112" t="s">
        <v>53</v>
      </c>
      <c r="F25" s="112" t="s">
        <v>54</v>
      </c>
      <c r="G25" s="113"/>
      <c r="H25" s="10"/>
    </row>
    <row r="26" spans="1:8" x14ac:dyDescent="0.4">
      <c r="B26" s="7">
        <v>4</v>
      </c>
      <c r="C26" s="8" t="s">
        <v>55</v>
      </c>
      <c r="D26" s="7" t="s">
        <v>56</v>
      </c>
      <c r="E26" s="112"/>
      <c r="F26" s="112"/>
      <c r="G26" s="112"/>
      <c r="H26" s="10"/>
    </row>
    <row r="27" spans="1:8" x14ac:dyDescent="0.4">
      <c r="B27" s="7">
        <v>5</v>
      </c>
      <c r="C27" s="8" t="s">
        <v>57</v>
      </c>
      <c r="D27" s="7" t="s">
        <v>58</v>
      </c>
      <c r="E27" s="112" t="s">
        <v>59</v>
      </c>
      <c r="F27" s="112" t="s">
        <v>60</v>
      </c>
      <c r="G27" s="114" t="s">
        <v>60</v>
      </c>
      <c r="H27" s="10"/>
    </row>
    <row r="28" spans="1:8" x14ac:dyDescent="0.4">
      <c r="B28" s="7">
        <v>6</v>
      </c>
      <c r="C28" s="8" t="s">
        <v>61</v>
      </c>
      <c r="D28" s="7" t="s">
        <v>62</v>
      </c>
      <c r="E28" s="112"/>
      <c r="F28" s="112"/>
      <c r="G28" s="112"/>
      <c r="H28" s="10"/>
    </row>
    <row r="29" spans="1:8" x14ac:dyDescent="0.4">
      <c r="B29" s="112">
        <v>7</v>
      </c>
      <c r="C29" s="115" t="s">
        <v>63</v>
      </c>
      <c r="D29" s="115" t="s">
        <v>64</v>
      </c>
      <c r="E29" s="115"/>
      <c r="F29" s="115"/>
      <c r="G29" s="13" t="s">
        <v>65</v>
      </c>
      <c r="H29" s="10"/>
    </row>
    <row r="30" spans="1:8" x14ac:dyDescent="0.4">
      <c r="B30" s="112"/>
      <c r="C30" s="112"/>
      <c r="D30" s="112"/>
      <c r="E30" s="115"/>
      <c r="F30" s="115"/>
      <c r="G30" s="14" t="s">
        <v>66</v>
      </c>
      <c r="H30" s="15"/>
    </row>
    <row r="31" spans="1:8" x14ac:dyDescent="0.4">
      <c r="B31" s="7">
        <v>8</v>
      </c>
      <c r="C31" s="8" t="s">
        <v>67</v>
      </c>
      <c r="D31" s="7" t="s">
        <v>68</v>
      </c>
      <c r="E31" s="112" t="s">
        <v>69</v>
      </c>
      <c r="F31" s="112" t="s">
        <v>70</v>
      </c>
      <c r="G31" s="113" t="s">
        <v>70</v>
      </c>
      <c r="H31" s="10"/>
    </row>
    <row r="32" spans="1:8" x14ac:dyDescent="0.4">
      <c r="B32" s="7">
        <v>9</v>
      </c>
      <c r="C32" s="8" t="s">
        <v>71</v>
      </c>
      <c r="D32" s="7" t="s">
        <v>72</v>
      </c>
      <c r="E32" s="112"/>
      <c r="F32" s="112"/>
      <c r="G32" s="112"/>
      <c r="H32" s="10"/>
    </row>
    <row r="33" spans="2:8" x14ac:dyDescent="0.4">
      <c r="B33" s="112">
        <v>10</v>
      </c>
      <c r="C33" s="115" t="s">
        <v>73</v>
      </c>
      <c r="D33" s="115" t="s">
        <v>64</v>
      </c>
      <c r="E33" s="115"/>
      <c r="F33" s="115"/>
      <c r="G33" s="13" t="s">
        <v>74</v>
      </c>
      <c r="H33" s="15"/>
    </row>
    <row r="34" spans="2:8" x14ac:dyDescent="0.4">
      <c r="B34" s="112"/>
      <c r="C34" s="112"/>
      <c r="D34" s="112"/>
      <c r="E34" s="115"/>
      <c r="F34" s="115"/>
      <c r="G34" s="11" t="s">
        <v>75</v>
      </c>
      <c r="H34" s="16"/>
    </row>
    <row r="35" spans="2:8" x14ac:dyDescent="0.4">
      <c r="B35" s="7">
        <v>11</v>
      </c>
      <c r="C35" s="17" t="s">
        <v>76</v>
      </c>
      <c r="D35" s="7" t="s">
        <v>77</v>
      </c>
      <c r="E35" s="112" t="s">
        <v>78</v>
      </c>
      <c r="F35" s="112" t="s">
        <v>79</v>
      </c>
      <c r="G35" s="114" t="s">
        <v>79</v>
      </c>
      <c r="H35" s="16"/>
    </row>
    <row r="36" spans="2:8" x14ac:dyDescent="0.4">
      <c r="B36" s="7">
        <v>12</v>
      </c>
      <c r="C36" s="8" t="s">
        <v>80</v>
      </c>
      <c r="D36" s="7" t="s">
        <v>81</v>
      </c>
      <c r="E36" s="112"/>
      <c r="F36" s="112"/>
      <c r="G36" s="112"/>
      <c r="H36" s="18"/>
    </row>
    <row r="37" spans="2:8" x14ac:dyDescent="0.4">
      <c r="B37" s="112">
        <v>13</v>
      </c>
      <c r="C37" s="115" t="s">
        <v>82</v>
      </c>
      <c r="D37" s="115" t="s">
        <v>64</v>
      </c>
      <c r="E37" s="115"/>
      <c r="F37" s="115"/>
      <c r="G37" s="13" t="s">
        <v>83</v>
      </c>
      <c r="H37" s="16"/>
    </row>
    <row r="38" spans="2:8" x14ac:dyDescent="0.4">
      <c r="B38" s="112"/>
      <c r="C38" s="112"/>
      <c r="D38" s="112"/>
      <c r="E38" s="115"/>
      <c r="F38" s="115"/>
      <c r="G38" s="12" t="s">
        <v>84</v>
      </c>
      <c r="H38" s="16"/>
    </row>
    <row r="39" spans="2:8" ht="19.399999999999999" customHeight="1" x14ac:dyDescent="0.4">
      <c r="B39" s="112">
        <v>14</v>
      </c>
      <c r="C39" s="118" t="s">
        <v>85</v>
      </c>
      <c r="D39" s="115" t="s">
        <v>64</v>
      </c>
      <c r="E39" s="115"/>
      <c r="F39" s="115"/>
      <c r="G39" s="115"/>
      <c r="H39" s="116" t="s">
        <v>86</v>
      </c>
    </row>
    <row r="40" spans="2:8" x14ac:dyDescent="0.4">
      <c r="B40" s="112"/>
      <c r="C40" s="112"/>
      <c r="D40" s="112" t="s">
        <v>87</v>
      </c>
      <c r="E40" s="112" t="s">
        <v>88</v>
      </c>
      <c r="F40" s="112" t="s">
        <v>89</v>
      </c>
      <c r="G40" s="113" t="s">
        <v>90</v>
      </c>
      <c r="H40" s="116"/>
    </row>
    <row r="41" spans="2:8" x14ac:dyDescent="0.4">
      <c r="B41" s="7">
        <v>15</v>
      </c>
      <c r="C41" s="8" t="s">
        <v>91</v>
      </c>
      <c r="D41" s="112"/>
      <c r="E41" s="112"/>
      <c r="F41" s="112"/>
      <c r="G41" s="112"/>
      <c r="H41" s="112"/>
    </row>
    <row r="42" spans="2:8" x14ac:dyDescent="0.4">
      <c r="B42" s="7">
        <v>16</v>
      </c>
      <c r="C42" s="8" t="s">
        <v>92</v>
      </c>
      <c r="D42" s="7" t="s">
        <v>93</v>
      </c>
      <c r="E42" s="112"/>
      <c r="F42" s="112"/>
      <c r="G42" s="112"/>
      <c r="H42" s="18"/>
    </row>
    <row r="44" spans="2:8" x14ac:dyDescent="0.4">
      <c r="B44" s="1" t="s">
        <v>94</v>
      </c>
    </row>
    <row r="45" spans="2:8" x14ac:dyDescent="0.4">
      <c r="B45" s="117" t="s">
        <v>37</v>
      </c>
      <c r="C45" s="117" t="s">
        <v>95</v>
      </c>
      <c r="D45" s="117"/>
    </row>
    <row r="46" spans="2:8" x14ac:dyDescent="0.4">
      <c r="B46" s="117"/>
      <c r="C46" s="19" t="s">
        <v>96</v>
      </c>
      <c r="D46" s="19" t="s">
        <v>97</v>
      </c>
    </row>
    <row r="47" spans="2:8" x14ac:dyDescent="0.4">
      <c r="B47" s="20">
        <v>1</v>
      </c>
      <c r="C47" s="21" t="s">
        <v>98</v>
      </c>
      <c r="D47" s="22" t="s">
        <v>99</v>
      </c>
    </row>
    <row r="48" spans="2:8" x14ac:dyDescent="0.4">
      <c r="B48" s="20">
        <v>2</v>
      </c>
      <c r="C48" s="21" t="s">
        <v>100</v>
      </c>
      <c r="D48" s="22" t="s">
        <v>99</v>
      </c>
    </row>
    <row r="49" spans="2:4" x14ac:dyDescent="0.4">
      <c r="B49" s="20">
        <v>3</v>
      </c>
      <c r="C49" s="21" t="s">
        <v>101</v>
      </c>
      <c r="D49" s="22" t="s">
        <v>99</v>
      </c>
    </row>
    <row r="50" spans="2:4" x14ac:dyDescent="0.4">
      <c r="B50" s="20">
        <v>4</v>
      </c>
      <c r="C50" s="21" t="s">
        <v>102</v>
      </c>
      <c r="D50" s="22" t="s">
        <v>99</v>
      </c>
    </row>
    <row r="51" spans="2:4" x14ac:dyDescent="0.4">
      <c r="B51" s="20">
        <v>5</v>
      </c>
      <c r="C51" s="23" t="s">
        <v>103</v>
      </c>
      <c r="D51" s="24" t="s">
        <v>104</v>
      </c>
    </row>
    <row r="52" spans="2:4" x14ac:dyDescent="0.4">
      <c r="B52" s="20">
        <v>6</v>
      </c>
      <c r="C52" s="23" t="s">
        <v>105</v>
      </c>
      <c r="D52" s="24" t="s">
        <v>106</v>
      </c>
    </row>
    <row r="54" spans="2:4" x14ac:dyDescent="0.4">
      <c r="B54" s="25"/>
      <c r="C54" s="1" t="s">
        <v>107</v>
      </c>
    </row>
    <row r="55" spans="2:4" x14ac:dyDescent="0.4">
      <c r="B55" s="26"/>
      <c r="C55" s="1" t="s">
        <v>108</v>
      </c>
    </row>
    <row r="56" spans="2:4" x14ac:dyDescent="0.4">
      <c r="B56" s="27"/>
      <c r="C56" s="1" t="s">
        <v>109</v>
      </c>
    </row>
    <row r="57" spans="2:4" x14ac:dyDescent="0.4">
      <c r="B57" s="28"/>
      <c r="C57" s="1" t="s">
        <v>110</v>
      </c>
    </row>
    <row r="58" spans="2:4" x14ac:dyDescent="0.4">
      <c r="B58" s="29"/>
      <c r="C58" s="1" t="s">
        <v>110</v>
      </c>
    </row>
  </sheetData>
  <mergeCells count="33">
    <mergeCell ref="B45:B46"/>
    <mergeCell ref="C45:D45"/>
    <mergeCell ref="B39:B40"/>
    <mergeCell ref="C39:C40"/>
    <mergeCell ref="D39:G39"/>
    <mergeCell ref="H39:H41"/>
    <mergeCell ref="D40:D41"/>
    <mergeCell ref="E40:E42"/>
    <mergeCell ref="F40:F42"/>
    <mergeCell ref="G40:G42"/>
    <mergeCell ref="E35:E36"/>
    <mergeCell ref="F35:F36"/>
    <mergeCell ref="G35:G36"/>
    <mergeCell ref="B37:B38"/>
    <mergeCell ref="C37:C38"/>
    <mergeCell ref="D37:F38"/>
    <mergeCell ref="E31:E32"/>
    <mergeCell ref="F31:F32"/>
    <mergeCell ref="G31:G32"/>
    <mergeCell ref="B33:B34"/>
    <mergeCell ref="C33:C34"/>
    <mergeCell ref="D33:F34"/>
    <mergeCell ref="E27:E28"/>
    <mergeCell ref="F27:F28"/>
    <mergeCell ref="G27:G28"/>
    <mergeCell ref="B29:B30"/>
    <mergeCell ref="C29:C30"/>
    <mergeCell ref="D29:F30"/>
    <mergeCell ref="E23:E24"/>
    <mergeCell ref="F23:F24"/>
    <mergeCell ref="G24:G26"/>
    <mergeCell ref="E25:E26"/>
    <mergeCell ref="F25:F26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66FF"/>
  </sheetPr>
  <dimension ref="A1:D1277"/>
  <sheetViews>
    <sheetView topLeftCell="A1252" zoomScale="90" zoomScaleNormal="90" workbookViewId="0">
      <selection activeCell="A1277" sqref="A1277"/>
    </sheetView>
  </sheetViews>
  <sheetFormatPr defaultColWidth="11.453125" defaultRowHeight="12.5" x14ac:dyDescent="0.25"/>
  <cols>
    <col min="1" max="1" width="60.81640625" customWidth="1"/>
    <col min="2" max="2" width="9.7265625" customWidth="1"/>
  </cols>
  <sheetData>
    <row r="1" spans="1:4" x14ac:dyDescent="0.25">
      <c r="A1" t="s">
        <v>125</v>
      </c>
      <c r="B1" t="s">
        <v>3183</v>
      </c>
      <c r="D1" t="s">
        <v>3184</v>
      </c>
    </row>
    <row r="2" spans="1:4" x14ac:dyDescent="0.25">
      <c r="A2" t="s">
        <v>3185</v>
      </c>
      <c r="B2" s="52">
        <v>20112189</v>
      </c>
    </row>
    <row r="3" spans="1:4" x14ac:dyDescent="0.25">
      <c r="A3" t="s">
        <v>3186</v>
      </c>
      <c r="B3" s="52">
        <v>20123141</v>
      </c>
    </row>
    <row r="4" spans="1:4" x14ac:dyDescent="0.25">
      <c r="A4" t="s">
        <v>3187</v>
      </c>
      <c r="B4" s="52">
        <v>20110853</v>
      </c>
    </row>
    <row r="5" spans="1:4" x14ac:dyDescent="0.25">
      <c r="A5" t="s">
        <v>3188</v>
      </c>
      <c r="B5" s="52">
        <v>20110814</v>
      </c>
    </row>
    <row r="6" spans="1:4" x14ac:dyDescent="0.25">
      <c r="A6" t="s">
        <v>3189</v>
      </c>
      <c r="B6" s="52">
        <v>20112882</v>
      </c>
    </row>
    <row r="7" spans="1:4" x14ac:dyDescent="0.25">
      <c r="A7" t="s">
        <v>3190</v>
      </c>
      <c r="B7" s="52">
        <v>3340</v>
      </c>
    </row>
    <row r="8" spans="1:4" x14ac:dyDescent="0.25">
      <c r="A8" t="s">
        <v>3191</v>
      </c>
      <c r="B8" s="52">
        <v>3275</v>
      </c>
    </row>
    <row r="9" spans="1:4" x14ac:dyDescent="0.25">
      <c r="A9" t="s">
        <v>3192</v>
      </c>
      <c r="B9" s="52">
        <v>20116542</v>
      </c>
    </row>
    <row r="10" spans="1:4" x14ac:dyDescent="0.25">
      <c r="A10" t="s">
        <v>3193</v>
      </c>
      <c r="B10" s="52">
        <v>4171</v>
      </c>
    </row>
    <row r="11" spans="1:4" x14ac:dyDescent="0.25">
      <c r="A11" t="s">
        <v>3194</v>
      </c>
      <c r="B11" s="52">
        <v>20114877</v>
      </c>
    </row>
    <row r="12" spans="1:4" x14ac:dyDescent="0.25">
      <c r="A12" t="s">
        <v>3195</v>
      </c>
      <c r="B12" s="52">
        <v>20123111</v>
      </c>
    </row>
    <row r="13" spans="1:4" x14ac:dyDescent="0.25">
      <c r="A13" t="s">
        <v>3196</v>
      </c>
      <c r="B13" s="52">
        <v>20123064</v>
      </c>
    </row>
    <row r="14" spans="1:4" x14ac:dyDescent="0.25">
      <c r="A14" t="s">
        <v>3197</v>
      </c>
      <c r="B14" s="52">
        <v>20114785</v>
      </c>
    </row>
    <row r="15" spans="1:4" x14ac:dyDescent="0.25">
      <c r="A15" t="s">
        <v>3198</v>
      </c>
      <c r="B15" s="52">
        <v>3304</v>
      </c>
    </row>
    <row r="16" spans="1:4" x14ac:dyDescent="0.25">
      <c r="A16" t="s">
        <v>3199</v>
      </c>
      <c r="B16" s="52">
        <v>3367</v>
      </c>
    </row>
    <row r="17" spans="1:2" x14ac:dyDescent="0.25">
      <c r="A17" t="s">
        <v>3200</v>
      </c>
      <c r="B17" s="52">
        <v>20125224</v>
      </c>
    </row>
    <row r="18" spans="1:2" x14ac:dyDescent="0.25">
      <c r="A18" t="s">
        <v>3201</v>
      </c>
      <c r="B18" s="52">
        <v>20121251</v>
      </c>
    </row>
    <row r="19" spans="1:2" x14ac:dyDescent="0.25">
      <c r="A19" t="s">
        <v>3202</v>
      </c>
      <c r="B19" s="52">
        <v>20111951</v>
      </c>
    </row>
    <row r="20" spans="1:2" x14ac:dyDescent="0.25">
      <c r="A20" t="s">
        <v>3203</v>
      </c>
      <c r="B20" s="52">
        <v>20111769</v>
      </c>
    </row>
    <row r="21" spans="1:2" x14ac:dyDescent="0.25">
      <c r="A21" t="s">
        <v>3204</v>
      </c>
      <c r="B21" s="52">
        <v>20120938</v>
      </c>
    </row>
    <row r="22" spans="1:2" x14ac:dyDescent="0.25">
      <c r="A22" t="s">
        <v>3205</v>
      </c>
      <c r="B22" s="52">
        <v>20114847</v>
      </c>
    </row>
    <row r="23" spans="1:2" x14ac:dyDescent="0.25">
      <c r="A23" t="s">
        <v>3206</v>
      </c>
      <c r="B23" s="52">
        <v>20114788</v>
      </c>
    </row>
    <row r="24" spans="1:2" x14ac:dyDescent="0.25">
      <c r="A24" t="s">
        <v>3207</v>
      </c>
      <c r="B24" s="52">
        <v>3355</v>
      </c>
    </row>
    <row r="25" spans="1:2" x14ac:dyDescent="0.25">
      <c r="A25" t="s">
        <v>3208</v>
      </c>
      <c r="B25" s="52">
        <v>20110808</v>
      </c>
    </row>
    <row r="26" spans="1:2" x14ac:dyDescent="0.25">
      <c r="A26" t="s">
        <v>3209</v>
      </c>
      <c r="B26" s="52">
        <v>20112814</v>
      </c>
    </row>
    <row r="27" spans="1:2" x14ac:dyDescent="0.25">
      <c r="A27" t="s">
        <v>3210</v>
      </c>
      <c r="B27" s="52">
        <v>20120625</v>
      </c>
    </row>
    <row r="28" spans="1:2" x14ac:dyDescent="0.25">
      <c r="A28" t="s">
        <v>3211</v>
      </c>
      <c r="B28" s="52">
        <v>20120623</v>
      </c>
    </row>
    <row r="29" spans="1:2" x14ac:dyDescent="0.25">
      <c r="A29" t="s">
        <v>3212</v>
      </c>
      <c r="B29" s="52">
        <v>20110802</v>
      </c>
    </row>
    <row r="30" spans="1:2" x14ac:dyDescent="0.25">
      <c r="A30" t="s">
        <v>3213</v>
      </c>
      <c r="B30" s="52">
        <v>4241</v>
      </c>
    </row>
    <row r="31" spans="1:2" x14ac:dyDescent="0.25">
      <c r="A31" t="s">
        <v>3214</v>
      </c>
      <c r="B31" s="52">
        <v>3465</v>
      </c>
    </row>
    <row r="32" spans="1:2" x14ac:dyDescent="0.25">
      <c r="A32" t="s">
        <v>3215</v>
      </c>
      <c r="B32" s="52">
        <v>3445</v>
      </c>
    </row>
    <row r="33" spans="1:2" x14ac:dyDescent="0.25">
      <c r="A33" t="s">
        <v>3216</v>
      </c>
      <c r="B33" s="52">
        <v>3112</v>
      </c>
    </row>
    <row r="34" spans="1:2" x14ac:dyDescent="0.25">
      <c r="A34" t="s">
        <v>3217</v>
      </c>
      <c r="B34" s="52">
        <v>20124253</v>
      </c>
    </row>
    <row r="35" spans="1:2" x14ac:dyDescent="0.25">
      <c r="A35" t="s">
        <v>3218</v>
      </c>
      <c r="B35" s="52">
        <v>20111934</v>
      </c>
    </row>
    <row r="36" spans="1:2" x14ac:dyDescent="0.25">
      <c r="A36" t="s">
        <v>3219</v>
      </c>
      <c r="B36" s="52">
        <v>20116543</v>
      </c>
    </row>
    <row r="37" spans="1:2" x14ac:dyDescent="0.25">
      <c r="A37" t="s">
        <v>3220</v>
      </c>
      <c r="B37" s="52">
        <v>3286</v>
      </c>
    </row>
    <row r="38" spans="1:2" x14ac:dyDescent="0.25">
      <c r="A38" t="s">
        <v>3221</v>
      </c>
      <c r="B38" s="52">
        <v>3472</v>
      </c>
    </row>
    <row r="39" spans="1:2" x14ac:dyDescent="0.25">
      <c r="A39" t="s">
        <v>3222</v>
      </c>
      <c r="B39" s="52">
        <v>20123418</v>
      </c>
    </row>
    <row r="40" spans="1:2" x14ac:dyDescent="0.25">
      <c r="A40" t="s">
        <v>3223</v>
      </c>
      <c r="B40" s="52">
        <v>20111975</v>
      </c>
    </row>
    <row r="41" spans="1:2" x14ac:dyDescent="0.25">
      <c r="A41" t="s">
        <v>3224</v>
      </c>
      <c r="B41" s="52">
        <v>20111170</v>
      </c>
    </row>
    <row r="42" spans="1:2" x14ac:dyDescent="0.25">
      <c r="A42" t="s">
        <v>3225</v>
      </c>
      <c r="B42" s="52">
        <v>3269</v>
      </c>
    </row>
    <row r="43" spans="1:2" x14ac:dyDescent="0.25">
      <c r="A43" t="s">
        <v>3226</v>
      </c>
      <c r="B43" s="52">
        <v>20110824</v>
      </c>
    </row>
    <row r="44" spans="1:2" x14ac:dyDescent="0.25">
      <c r="A44" t="s">
        <v>3227</v>
      </c>
      <c r="B44" s="52">
        <v>20120893</v>
      </c>
    </row>
    <row r="45" spans="1:2" x14ac:dyDescent="0.25">
      <c r="A45" t="s">
        <v>3228</v>
      </c>
      <c r="B45" s="52">
        <v>3113</v>
      </c>
    </row>
    <row r="46" spans="1:2" x14ac:dyDescent="0.25">
      <c r="A46" t="s">
        <v>3229</v>
      </c>
      <c r="B46" s="52">
        <v>20113682</v>
      </c>
    </row>
    <row r="47" spans="1:2" x14ac:dyDescent="0.25">
      <c r="A47" t="s">
        <v>3230</v>
      </c>
      <c r="B47" s="52">
        <v>20120894</v>
      </c>
    </row>
    <row r="48" spans="1:2" x14ac:dyDescent="0.25">
      <c r="A48" t="s">
        <v>3231</v>
      </c>
      <c r="B48" s="52">
        <v>3483</v>
      </c>
    </row>
    <row r="49" spans="1:2" x14ac:dyDescent="0.25">
      <c r="A49" t="s">
        <v>3232</v>
      </c>
      <c r="B49" s="52">
        <v>4244</v>
      </c>
    </row>
    <row r="50" spans="1:2" x14ac:dyDescent="0.25">
      <c r="A50" t="s">
        <v>3233</v>
      </c>
      <c r="B50" s="52">
        <v>20120663</v>
      </c>
    </row>
    <row r="51" spans="1:2" x14ac:dyDescent="0.25">
      <c r="A51" t="s">
        <v>3234</v>
      </c>
      <c r="B51" s="52">
        <v>20114896</v>
      </c>
    </row>
    <row r="52" spans="1:2" x14ac:dyDescent="0.25">
      <c r="A52" t="s">
        <v>3235</v>
      </c>
      <c r="B52" s="52">
        <v>20123370</v>
      </c>
    </row>
    <row r="53" spans="1:2" x14ac:dyDescent="0.25">
      <c r="A53" t="s">
        <v>3236</v>
      </c>
      <c r="B53" s="52">
        <v>3354</v>
      </c>
    </row>
    <row r="54" spans="1:2" x14ac:dyDescent="0.25">
      <c r="A54" t="s">
        <v>3237</v>
      </c>
      <c r="B54" s="52">
        <v>20116521</v>
      </c>
    </row>
    <row r="55" spans="1:2" x14ac:dyDescent="0.25">
      <c r="A55" t="s">
        <v>3238</v>
      </c>
      <c r="B55" s="52">
        <v>3264</v>
      </c>
    </row>
    <row r="56" spans="1:2" x14ac:dyDescent="0.25">
      <c r="A56" t="s">
        <v>3239</v>
      </c>
      <c r="B56" s="52">
        <v>20126901</v>
      </c>
    </row>
    <row r="57" spans="1:2" x14ac:dyDescent="0.25">
      <c r="A57" t="s">
        <v>3240</v>
      </c>
      <c r="B57" s="52">
        <v>20111943</v>
      </c>
    </row>
    <row r="58" spans="1:2" x14ac:dyDescent="0.25">
      <c r="A58" t="s">
        <v>3241</v>
      </c>
      <c r="B58" s="52">
        <v>20124708</v>
      </c>
    </row>
    <row r="59" spans="1:2" x14ac:dyDescent="0.25">
      <c r="A59" t="s">
        <v>3242</v>
      </c>
      <c r="B59" s="52">
        <v>20125062</v>
      </c>
    </row>
    <row r="60" spans="1:2" x14ac:dyDescent="0.25">
      <c r="A60" t="s">
        <v>3243</v>
      </c>
      <c r="B60" s="52">
        <v>20113801</v>
      </c>
    </row>
    <row r="61" spans="1:2" x14ac:dyDescent="0.25">
      <c r="A61" t="s">
        <v>3244</v>
      </c>
      <c r="B61" s="52">
        <v>20120892</v>
      </c>
    </row>
    <row r="62" spans="1:2" x14ac:dyDescent="0.25">
      <c r="A62" t="s">
        <v>3245</v>
      </c>
      <c r="B62" s="52">
        <v>3440</v>
      </c>
    </row>
    <row r="63" spans="1:2" x14ac:dyDescent="0.25">
      <c r="A63" t="s">
        <v>3246</v>
      </c>
      <c r="B63" s="52">
        <v>3114</v>
      </c>
    </row>
    <row r="64" spans="1:2" x14ac:dyDescent="0.25">
      <c r="A64" t="s">
        <v>3247</v>
      </c>
      <c r="B64" s="52">
        <v>20120644</v>
      </c>
    </row>
    <row r="65" spans="1:2" x14ac:dyDescent="0.25">
      <c r="A65" t="s">
        <v>3248</v>
      </c>
      <c r="B65" s="52">
        <v>3296</v>
      </c>
    </row>
    <row r="66" spans="1:2" x14ac:dyDescent="0.25">
      <c r="A66" t="s">
        <v>3249</v>
      </c>
      <c r="B66" s="52">
        <v>20118475</v>
      </c>
    </row>
    <row r="67" spans="1:2" x14ac:dyDescent="0.25">
      <c r="A67" t="s">
        <v>3250</v>
      </c>
      <c r="B67" s="52">
        <v>20118502</v>
      </c>
    </row>
    <row r="68" spans="1:2" x14ac:dyDescent="0.25">
      <c r="A68" t="s">
        <v>3251</v>
      </c>
      <c r="B68" s="52">
        <v>3319</v>
      </c>
    </row>
    <row r="69" spans="1:2" x14ac:dyDescent="0.25">
      <c r="A69" t="s">
        <v>3252</v>
      </c>
      <c r="B69" s="52">
        <v>20123367</v>
      </c>
    </row>
    <row r="70" spans="1:2" x14ac:dyDescent="0.25">
      <c r="A70" t="s">
        <v>3253</v>
      </c>
      <c r="B70" s="52">
        <v>20123067</v>
      </c>
    </row>
    <row r="71" spans="1:2" x14ac:dyDescent="0.25">
      <c r="A71" t="s">
        <v>3254</v>
      </c>
      <c r="B71" s="52">
        <v>20124835</v>
      </c>
    </row>
    <row r="72" spans="1:2" x14ac:dyDescent="0.25">
      <c r="A72" t="s">
        <v>3255</v>
      </c>
      <c r="B72" s="52">
        <v>3115</v>
      </c>
    </row>
    <row r="73" spans="1:2" x14ac:dyDescent="0.25">
      <c r="A73" t="s">
        <v>3256</v>
      </c>
      <c r="B73" s="52">
        <v>20117103</v>
      </c>
    </row>
    <row r="74" spans="1:2" x14ac:dyDescent="0.25">
      <c r="A74" t="s">
        <v>3257</v>
      </c>
      <c r="B74" s="52">
        <v>20112779</v>
      </c>
    </row>
    <row r="75" spans="1:2" x14ac:dyDescent="0.25">
      <c r="A75" t="s">
        <v>3258</v>
      </c>
      <c r="B75" s="52">
        <v>3447</v>
      </c>
    </row>
    <row r="76" spans="1:2" x14ac:dyDescent="0.25">
      <c r="A76" t="s">
        <v>3259</v>
      </c>
      <c r="B76" s="52">
        <v>3270</v>
      </c>
    </row>
    <row r="77" spans="1:2" x14ac:dyDescent="0.25">
      <c r="A77" t="s">
        <v>3260</v>
      </c>
      <c r="B77" s="52">
        <v>3421</v>
      </c>
    </row>
    <row r="78" spans="1:2" x14ac:dyDescent="0.25">
      <c r="A78" t="s">
        <v>3261</v>
      </c>
      <c r="B78" s="52">
        <v>20120682</v>
      </c>
    </row>
    <row r="79" spans="1:2" x14ac:dyDescent="0.25">
      <c r="A79" t="s">
        <v>3262</v>
      </c>
      <c r="B79" s="52">
        <v>20123354</v>
      </c>
    </row>
    <row r="80" spans="1:2" x14ac:dyDescent="0.25">
      <c r="A80" t="s">
        <v>3263</v>
      </c>
      <c r="B80" s="52">
        <v>20117366</v>
      </c>
    </row>
    <row r="81" spans="1:2" x14ac:dyDescent="0.25">
      <c r="A81" t="s">
        <v>3264</v>
      </c>
      <c r="B81" s="52">
        <v>20124795</v>
      </c>
    </row>
    <row r="82" spans="1:2" x14ac:dyDescent="0.25">
      <c r="A82" t="s">
        <v>3265</v>
      </c>
      <c r="B82" s="52">
        <v>20116537</v>
      </c>
    </row>
    <row r="83" spans="1:2" x14ac:dyDescent="0.25">
      <c r="A83" t="s">
        <v>3266</v>
      </c>
      <c r="B83" s="52">
        <v>20118466</v>
      </c>
    </row>
    <row r="84" spans="1:2" x14ac:dyDescent="0.25">
      <c r="A84" t="s">
        <v>3267</v>
      </c>
      <c r="B84" s="52">
        <v>3231</v>
      </c>
    </row>
    <row r="85" spans="1:2" x14ac:dyDescent="0.25">
      <c r="A85" t="s">
        <v>3268</v>
      </c>
      <c r="B85" s="52">
        <v>20120659</v>
      </c>
    </row>
    <row r="86" spans="1:2" x14ac:dyDescent="0.25">
      <c r="A86" t="s">
        <v>3269</v>
      </c>
      <c r="B86" s="52">
        <v>3116</v>
      </c>
    </row>
    <row r="87" spans="1:2" x14ac:dyDescent="0.25">
      <c r="A87" t="s">
        <v>3270</v>
      </c>
      <c r="B87" s="52">
        <v>20113805</v>
      </c>
    </row>
    <row r="88" spans="1:2" x14ac:dyDescent="0.25">
      <c r="A88" t="s">
        <v>3271</v>
      </c>
      <c r="B88" s="52">
        <v>3313</v>
      </c>
    </row>
    <row r="89" spans="1:2" x14ac:dyDescent="0.25">
      <c r="A89" t="s">
        <v>3272</v>
      </c>
      <c r="B89" s="52">
        <v>3117</v>
      </c>
    </row>
    <row r="90" spans="1:2" x14ac:dyDescent="0.25">
      <c r="A90" t="s">
        <v>3273</v>
      </c>
      <c r="B90" s="52">
        <v>3371</v>
      </c>
    </row>
    <row r="91" spans="1:2" x14ac:dyDescent="0.25">
      <c r="A91" t="s">
        <v>3274</v>
      </c>
      <c r="B91" s="52">
        <v>20116527</v>
      </c>
    </row>
    <row r="92" spans="1:2" x14ac:dyDescent="0.25">
      <c r="A92" t="s">
        <v>3275</v>
      </c>
      <c r="B92" s="52">
        <v>3383</v>
      </c>
    </row>
    <row r="93" spans="1:2" x14ac:dyDescent="0.25">
      <c r="A93" t="s">
        <v>3276</v>
      </c>
      <c r="B93" s="52">
        <v>3405</v>
      </c>
    </row>
    <row r="94" spans="1:2" x14ac:dyDescent="0.25">
      <c r="A94" t="s">
        <v>3277</v>
      </c>
      <c r="B94" s="52">
        <v>20126728</v>
      </c>
    </row>
    <row r="95" spans="1:2" x14ac:dyDescent="0.25">
      <c r="A95" t="s">
        <v>3278</v>
      </c>
      <c r="B95" s="52">
        <v>20113770</v>
      </c>
    </row>
    <row r="96" spans="1:2" x14ac:dyDescent="0.25">
      <c r="A96" t="s">
        <v>3279</v>
      </c>
      <c r="B96" s="52">
        <v>885</v>
      </c>
    </row>
    <row r="97" spans="1:2" x14ac:dyDescent="0.25">
      <c r="A97" t="s">
        <v>3280</v>
      </c>
      <c r="B97" s="52">
        <v>20113713</v>
      </c>
    </row>
    <row r="98" spans="1:2" x14ac:dyDescent="0.25">
      <c r="A98" t="s">
        <v>3281</v>
      </c>
      <c r="B98" s="52">
        <v>20120972</v>
      </c>
    </row>
    <row r="99" spans="1:2" x14ac:dyDescent="0.25">
      <c r="A99" t="s">
        <v>3282</v>
      </c>
      <c r="B99" s="52">
        <v>20110846</v>
      </c>
    </row>
    <row r="100" spans="1:2" x14ac:dyDescent="0.25">
      <c r="A100" t="s">
        <v>3283</v>
      </c>
      <c r="B100" s="52">
        <v>20110803</v>
      </c>
    </row>
    <row r="101" spans="1:2" x14ac:dyDescent="0.25">
      <c r="A101" t="s">
        <v>3284</v>
      </c>
      <c r="B101" s="52">
        <v>20112819</v>
      </c>
    </row>
    <row r="102" spans="1:2" x14ac:dyDescent="0.25">
      <c r="A102" t="s">
        <v>3285</v>
      </c>
      <c r="B102" s="52">
        <v>20116520</v>
      </c>
    </row>
    <row r="103" spans="1:2" x14ac:dyDescent="0.25">
      <c r="A103" t="s">
        <v>3286</v>
      </c>
      <c r="B103" s="52">
        <v>20123098</v>
      </c>
    </row>
    <row r="104" spans="1:2" x14ac:dyDescent="0.25">
      <c r="A104" t="s">
        <v>3287</v>
      </c>
      <c r="B104" s="52">
        <v>20111945</v>
      </c>
    </row>
    <row r="105" spans="1:2" x14ac:dyDescent="0.25">
      <c r="A105" t="s">
        <v>3288</v>
      </c>
      <c r="B105" s="52">
        <v>20120669</v>
      </c>
    </row>
    <row r="106" spans="1:2" x14ac:dyDescent="0.25">
      <c r="A106" t="s">
        <v>3289</v>
      </c>
      <c r="B106" s="52">
        <v>3415</v>
      </c>
    </row>
    <row r="107" spans="1:2" x14ac:dyDescent="0.25">
      <c r="A107" t="s">
        <v>3290</v>
      </c>
      <c r="B107" s="52">
        <v>20126726</v>
      </c>
    </row>
    <row r="108" spans="1:2" x14ac:dyDescent="0.25">
      <c r="A108" t="s">
        <v>3291</v>
      </c>
      <c r="B108" s="52">
        <v>3356</v>
      </c>
    </row>
    <row r="109" spans="1:2" x14ac:dyDescent="0.25">
      <c r="A109" t="s">
        <v>3292</v>
      </c>
      <c r="B109" s="52">
        <v>541</v>
      </c>
    </row>
    <row r="110" spans="1:2" x14ac:dyDescent="0.25">
      <c r="A110" t="s">
        <v>3293</v>
      </c>
      <c r="B110" s="52">
        <v>20114850</v>
      </c>
    </row>
    <row r="111" spans="1:2" x14ac:dyDescent="0.25">
      <c r="A111" t="s">
        <v>3294</v>
      </c>
      <c r="B111" s="52">
        <v>20111949</v>
      </c>
    </row>
    <row r="112" spans="1:2" x14ac:dyDescent="0.25">
      <c r="A112" t="s">
        <v>3295</v>
      </c>
      <c r="B112" s="52">
        <v>20119236</v>
      </c>
    </row>
    <row r="113" spans="1:2" x14ac:dyDescent="0.25">
      <c r="A113" t="s">
        <v>3296</v>
      </c>
      <c r="B113" s="52">
        <v>4068</v>
      </c>
    </row>
    <row r="114" spans="1:2" x14ac:dyDescent="0.25">
      <c r="A114" t="s">
        <v>3297</v>
      </c>
      <c r="B114" s="52">
        <v>20118463</v>
      </c>
    </row>
    <row r="115" spans="1:2" x14ac:dyDescent="0.25">
      <c r="A115" t="s">
        <v>3298</v>
      </c>
      <c r="B115" s="52">
        <v>20110886</v>
      </c>
    </row>
    <row r="116" spans="1:2" x14ac:dyDescent="0.25">
      <c r="A116" t="s">
        <v>3299</v>
      </c>
      <c r="B116" s="52">
        <v>20123097</v>
      </c>
    </row>
    <row r="117" spans="1:2" x14ac:dyDescent="0.25">
      <c r="A117" t="s">
        <v>3300</v>
      </c>
      <c r="B117" s="52">
        <v>3119</v>
      </c>
    </row>
    <row r="118" spans="1:2" x14ac:dyDescent="0.25">
      <c r="A118" t="s">
        <v>3301</v>
      </c>
      <c r="B118" s="52">
        <v>20123107</v>
      </c>
    </row>
    <row r="119" spans="1:2" x14ac:dyDescent="0.25">
      <c r="A119" t="s">
        <v>3302</v>
      </c>
      <c r="B119" s="52">
        <v>20123092</v>
      </c>
    </row>
    <row r="120" spans="1:2" x14ac:dyDescent="0.25">
      <c r="A120" t="s">
        <v>3303</v>
      </c>
      <c r="B120" s="52">
        <v>20110873</v>
      </c>
    </row>
    <row r="121" spans="1:2" x14ac:dyDescent="0.25">
      <c r="A121" t="s">
        <v>3304</v>
      </c>
      <c r="B121" s="52">
        <v>20118272</v>
      </c>
    </row>
    <row r="122" spans="1:2" x14ac:dyDescent="0.25">
      <c r="A122" t="s">
        <v>3305</v>
      </c>
      <c r="B122" s="52">
        <v>20123387</v>
      </c>
    </row>
    <row r="123" spans="1:2" x14ac:dyDescent="0.25">
      <c r="A123" t="s">
        <v>3306</v>
      </c>
      <c r="B123" s="52">
        <v>20120951</v>
      </c>
    </row>
    <row r="124" spans="1:2" x14ac:dyDescent="0.25">
      <c r="A124" t="s">
        <v>3307</v>
      </c>
      <c r="B124" s="52">
        <v>20118520</v>
      </c>
    </row>
    <row r="125" spans="1:2" x14ac:dyDescent="0.25">
      <c r="A125" t="s">
        <v>3308</v>
      </c>
      <c r="B125" s="52">
        <v>20111912</v>
      </c>
    </row>
    <row r="126" spans="1:2" x14ac:dyDescent="0.25">
      <c r="A126" t="s">
        <v>3309</v>
      </c>
      <c r="B126" s="52">
        <v>20113703</v>
      </c>
    </row>
    <row r="127" spans="1:2" x14ac:dyDescent="0.25">
      <c r="A127" t="s">
        <v>3310</v>
      </c>
      <c r="B127" s="52">
        <v>20110191</v>
      </c>
    </row>
    <row r="128" spans="1:2" x14ac:dyDescent="0.25">
      <c r="A128" t="s">
        <v>3311</v>
      </c>
      <c r="B128" s="52">
        <v>20113796</v>
      </c>
    </row>
    <row r="129" spans="1:2" x14ac:dyDescent="0.25">
      <c r="A129" t="s">
        <v>3312</v>
      </c>
      <c r="B129" s="52">
        <v>20123086</v>
      </c>
    </row>
    <row r="130" spans="1:2" x14ac:dyDescent="0.25">
      <c r="A130" t="s">
        <v>3313</v>
      </c>
      <c r="B130" s="52">
        <v>20122778</v>
      </c>
    </row>
    <row r="131" spans="1:2" x14ac:dyDescent="0.25">
      <c r="A131" t="s">
        <v>3314</v>
      </c>
      <c r="B131" s="52">
        <v>4223</v>
      </c>
    </row>
    <row r="132" spans="1:2" x14ac:dyDescent="0.25">
      <c r="A132" t="s">
        <v>3315</v>
      </c>
      <c r="B132" s="52">
        <v>3494</v>
      </c>
    </row>
    <row r="133" spans="1:2" x14ac:dyDescent="0.25">
      <c r="A133" t="s">
        <v>3316</v>
      </c>
      <c r="B133" s="52">
        <v>3434</v>
      </c>
    </row>
    <row r="134" spans="1:2" x14ac:dyDescent="0.25">
      <c r="A134" t="s">
        <v>3317</v>
      </c>
      <c r="B134" s="52">
        <v>3118</v>
      </c>
    </row>
    <row r="135" spans="1:2" x14ac:dyDescent="0.25">
      <c r="A135" t="s">
        <v>3318</v>
      </c>
      <c r="B135" s="52">
        <v>3409</v>
      </c>
    </row>
    <row r="136" spans="1:2" x14ac:dyDescent="0.25">
      <c r="A136" t="s">
        <v>3319</v>
      </c>
      <c r="B136" s="52">
        <v>20111291</v>
      </c>
    </row>
    <row r="137" spans="1:2" x14ac:dyDescent="0.25">
      <c r="A137" t="s">
        <v>3320</v>
      </c>
      <c r="B137" s="52">
        <v>20112191</v>
      </c>
    </row>
    <row r="138" spans="1:2" x14ac:dyDescent="0.25">
      <c r="A138" t="s">
        <v>3321</v>
      </c>
      <c r="B138" s="52">
        <v>20113793</v>
      </c>
    </row>
    <row r="139" spans="1:2" x14ac:dyDescent="0.25">
      <c r="A139" t="s">
        <v>3322</v>
      </c>
      <c r="B139" s="52">
        <v>3088</v>
      </c>
    </row>
    <row r="140" spans="1:2" x14ac:dyDescent="0.25">
      <c r="A140" t="s">
        <v>3323</v>
      </c>
      <c r="B140" s="52">
        <v>3470</v>
      </c>
    </row>
    <row r="141" spans="1:2" x14ac:dyDescent="0.25">
      <c r="A141" t="s">
        <v>3324</v>
      </c>
      <c r="B141" s="52">
        <v>3274</v>
      </c>
    </row>
    <row r="142" spans="1:2" x14ac:dyDescent="0.25">
      <c r="A142" t="s">
        <v>3325</v>
      </c>
      <c r="B142" s="52">
        <v>3384</v>
      </c>
    </row>
    <row r="143" spans="1:2" x14ac:dyDescent="0.25">
      <c r="A143" t="s">
        <v>3326</v>
      </c>
      <c r="B143" s="52">
        <v>20123109</v>
      </c>
    </row>
    <row r="144" spans="1:2" x14ac:dyDescent="0.25">
      <c r="A144" t="s">
        <v>3327</v>
      </c>
      <c r="B144" s="52">
        <v>20113694</v>
      </c>
    </row>
    <row r="145" spans="1:2" x14ac:dyDescent="0.25">
      <c r="A145" t="s">
        <v>3328</v>
      </c>
      <c r="B145" s="52">
        <v>20123138</v>
      </c>
    </row>
    <row r="146" spans="1:2" x14ac:dyDescent="0.25">
      <c r="A146" t="s">
        <v>3329</v>
      </c>
      <c r="B146" s="52">
        <v>20125063</v>
      </c>
    </row>
    <row r="147" spans="1:2" x14ac:dyDescent="0.25">
      <c r="A147" t="s">
        <v>3330</v>
      </c>
      <c r="B147" s="52">
        <v>3291</v>
      </c>
    </row>
    <row r="148" spans="1:2" x14ac:dyDescent="0.25">
      <c r="A148" t="s">
        <v>3331</v>
      </c>
      <c r="B148" s="52">
        <v>20116529</v>
      </c>
    </row>
    <row r="149" spans="1:2" x14ac:dyDescent="0.25">
      <c r="A149" t="s">
        <v>3332</v>
      </c>
      <c r="B149" s="52">
        <v>20118709</v>
      </c>
    </row>
    <row r="150" spans="1:2" x14ac:dyDescent="0.25">
      <c r="A150" t="s">
        <v>3333</v>
      </c>
      <c r="B150" s="52">
        <v>20124237</v>
      </c>
    </row>
    <row r="151" spans="1:2" x14ac:dyDescent="0.25">
      <c r="A151" t="s">
        <v>3334</v>
      </c>
      <c r="B151" s="52">
        <v>2012</v>
      </c>
    </row>
    <row r="152" spans="1:2" x14ac:dyDescent="0.25">
      <c r="A152" t="s">
        <v>3335</v>
      </c>
      <c r="B152" s="52">
        <v>4148</v>
      </c>
    </row>
    <row r="153" spans="1:2" x14ac:dyDescent="0.25">
      <c r="A153" t="s">
        <v>3336</v>
      </c>
      <c r="B153" s="52">
        <v>3422</v>
      </c>
    </row>
    <row r="154" spans="1:2" x14ac:dyDescent="0.25">
      <c r="A154" t="s">
        <v>3337</v>
      </c>
      <c r="B154" s="52">
        <v>20113704</v>
      </c>
    </row>
    <row r="155" spans="1:2" x14ac:dyDescent="0.25">
      <c r="A155" t="s">
        <v>3338</v>
      </c>
      <c r="B155" s="52">
        <v>20118506</v>
      </c>
    </row>
    <row r="156" spans="1:2" x14ac:dyDescent="0.25">
      <c r="A156" t="s">
        <v>3339</v>
      </c>
      <c r="B156" s="52">
        <v>20116382</v>
      </c>
    </row>
    <row r="157" spans="1:2" x14ac:dyDescent="0.25">
      <c r="A157" t="s">
        <v>3340</v>
      </c>
      <c r="B157" s="52">
        <v>20112804</v>
      </c>
    </row>
    <row r="158" spans="1:2" x14ac:dyDescent="0.25">
      <c r="A158" t="s">
        <v>3341</v>
      </c>
      <c r="B158" s="52">
        <v>3368</v>
      </c>
    </row>
    <row r="159" spans="1:2" x14ac:dyDescent="0.25">
      <c r="A159" t="s">
        <v>3342</v>
      </c>
      <c r="B159" s="52">
        <v>20124805</v>
      </c>
    </row>
    <row r="160" spans="1:2" x14ac:dyDescent="0.25">
      <c r="A160" t="s">
        <v>3343</v>
      </c>
      <c r="B160" s="52">
        <v>20110851</v>
      </c>
    </row>
    <row r="161" spans="1:2" x14ac:dyDescent="0.25">
      <c r="A161" t="s">
        <v>3344</v>
      </c>
      <c r="B161" s="52">
        <v>20113680</v>
      </c>
    </row>
    <row r="162" spans="1:2" x14ac:dyDescent="0.25">
      <c r="A162" t="s">
        <v>3345</v>
      </c>
      <c r="B162" s="52">
        <v>20113774</v>
      </c>
    </row>
    <row r="163" spans="1:2" x14ac:dyDescent="0.25">
      <c r="A163" t="s">
        <v>3346</v>
      </c>
      <c r="B163" s="52">
        <v>3090</v>
      </c>
    </row>
    <row r="164" spans="1:2" x14ac:dyDescent="0.25">
      <c r="A164" t="s">
        <v>3347</v>
      </c>
      <c r="B164" s="52">
        <v>20123100</v>
      </c>
    </row>
    <row r="165" spans="1:2" x14ac:dyDescent="0.25">
      <c r="A165" t="s">
        <v>3348</v>
      </c>
      <c r="B165" s="52">
        <v>20112810</v>
      </c>
    </row>
    <row r="166" spans="1:2" x14ac:dyDescent="0.25">
      <c r="A166" t="s">
        <v>3349</v>
      </c>
      <c r="B166" s="52">
        <v>20120654</v>
      </c>
    </row>
    <row r="167" spans="1:2" x14ac:dyDescent="0.25">
      <c r="A167" t="s">
        <v>3350</v>
      </c>
      <c r="B167" s="52">
        <v>20112874</v>
      </c>
    </row>
    <row r="168" spans="1:2" x14ac:dyDescent="0.25">
      <c r="A168" t="s">
        <v>3351</v>
      </c>
      <c r="B168" s="52">
        <v>20118473</v>
      </c>
    </row>
    <row r="169" spans="1:2" x14ac:dyDescent="0.25">
      <c r="A169" t="s">
        <v>3352</v>
      </c>
      <c r="B169" s="52">
        <v>20113700</v>
      </c>
    </row>
    <row r="170" spans="1:2" x14ac:dyDescent="0.25">
      <c r="A170" t="s">
        <v>3353</v>
      </c>
      <c r="B170" s="52">
        <v>20120660</v>
      </c>
    </row>
    <row r="171" spans="1:2" x14ac:dyDescent="0.25">
      <c r="A171" t="s">
        <v>3354</v>
      </c>
      <c r="B171" s="52">
        <v>3460</v>
      </c>
    </row>
    <row r="172" spans="1:2" x14ac:dyDescent="0.25">
      <c r="A172" t="s">
        <v>3355</v>
      </c>
      <c r="B172" s="52">
        <v>3266</v>
      </c>
    </row>
    <row r="173" spans="1:2" x14ac:dyDescent="0.25">
      <c r="A173" t="s">
        <v>3356</v>
      </c>
      <c r="B173" s="52">
        <v>20112789</v>
      </c>
    </row>
    <row r="174" spans="1:2" x14ac:dyDescent="0.25">
      <c r="A174" t="s">
        <v>3357</v>
      </c>
      <c r="B174" s="52">
        <v>3475</v>
      </c>
    </row>
    <row r="175" spans="1:2" x14ac:dyDescent="0.25">
      <c r="A175" t="s">
        <v>3358</v>
      </c>
      <c r="B175" s="52">
        <v>4162</v>
      </c>
    </row>
    <row r="176" spans="1:2" x14ac:dyDescent="0.25">
      <c r="A176" t="s">
        <v>3359</v>
      </c>
      <c r="B176" s="52">
        <v>20121219</v>
      </c>
    </row>
    <row r="177" spans="1:2" x14ac:dyDescent="0.25">
      <c r="A177" t="s">
        <v>3360</v>
      </c>
      <c r="B177" s="52">
        <v>20120627</v>
      </c>
    </row>
    <row r="178" spans="1:2" x14ac:dyDescent="0.25">
      <c r="A178" t="s">
        <v>3361</v>
      </c>
      <c r="B178" s="52">
        <v>3344</v>
      </c>
    </row>
    <row r="179" spans="1:2" x14ac:dyDescent="0.25">
      <c r="A179" t="s">
        <v>3362</v>
      </c>
      <c r="B179" s="52">
        <v>3359</v>
      </c>
    </row>
    <row r="180" spans="1:2" x14ac:dyDescent="0.25">
      <c r="A180" t="s">
        <v>3363</v>
      </c>
      <c r="B180" s="52">
        <v>20118155</v>
      </c>
    </row>
    <row r="181" spans="1:2" x14ac:dyDescent="0.25">
      <c r="A181" t="s">
        <v>3364</v>
      </c>
      <c r="B181" s="52">
        <v>20118084</v>
      </c>
    </row>
    <row r="182" spans="1:2" x14ac:dyDescent="0.25">
      <c r="A182" t="s">
        <v>3365</v>
      </c>
      <c r="B182" s="52">
        <v>20112896</v>
      </c>
    </row>
    <row r="183" spans="1:2" x14ac:dyDescent="0.25">
      <c r="A183" t="s">
        <v>3366</v>
      </c>
      <c r="B183" s="52">
        <v>3308</v>
      </c>
    </row>
    <row r="184" spans="1:2" x14ac:dyDescent="0.25">
      <c r="A184" t="s">
        <v>3367</v>
      </c>
      <c r="B184" s="52">
        <v>20118708</v>
      </c>
    </row>
    <row r="185" spans="1:2" x14ac:dyDescent="0.25">
      <c r="A185" t="s">
        <v>3368</v>
      </c>
      <c r="B185" s="52">
        <v>20116847</v>
      </c>
    </row>
    <row r="186" spans="1:2" x14ac:dyDescent="0.25">
      <c r="A186" t="s">
        <v>3369</v>
      </c>
      <c r="B186" s="52">
        <v>20125065</v>
      </c>
    </row>
    <row r="187" spans="1:2" x14ac:dyDescent="0.25">
      <c r="A187" t="s">
        <v>3370</v>
      </c>
      <c r="B187" s="52">
        <v>3121</v>
      </c>
    </row>
    <row r="188" spans="1:2" x14ac:dyDescent="0.25">
      <c r="A188" t="s">
        <v>3371</v>
      </c>
      <c r="B188" s="52">
        <v>20111929</v>
      </c>
    </row>
    <row r="189" spans="1:2" x14ac:dyDescent="0.25">
      <c r="A189" t="s">
        <v>3372</v>
      </c>
      <c r="B189" s="52">
        <v>20114789</v>
      </c>
    </row>
    <row r="190" spans="1:2" x14ac:dyDescent="0.25">
      <c r="A190" t="s">
        <v>3373</v>
      </c>
      <c r="B190" s="52">
        <v>20120974</v>
      </c>
    </row>
    <row r="191" spans="1:2" x14ac:dyDescent="0.25">
      <c r="A191" t="s">
        <v>3374</v>
      </c>
      <c r="B191" s="52">
        <v>3122</v>
      </c>
    </row>
    <row r="192" spans="1:2" x14ac:dyDescent="0.25">
      <c r="A192" t="s">
        <v>3375</v>
      </c>
      <c r="B192" s="52">
        <v>20116553</v>
      </c>
    </row>
    <row r="193" spans="1:2" x14ac:dyDescent="0.25">
      <c r="A193" t="s">
        <v>3376</v>
      </c>
      <c r="B193" s="52">
        <v>20111970</v>
      </c>
    </row>
    <row r="194" spans="1:2" x14ac:dyDescent="0.25">
      <c r="A194" t="s">
        <v>3377</v>
      </c>
      <c r="B194" s="52">
        <v>20118512</v>
      </c>
    </row>
    <row r="195" spans="1:2" x14ac:dyDescent="0.25">
      <c r="A195" t="s">
        <v>3378</v>
      </c>
      <c r="B195" s="52">
        <v>3403</v>
      </c>
    </row>
    <row r="196" spans="1:2" x14ac:dyDescent="0.25">
      <c r="A196" t="s">
        <v>3379</v>
      </c>
      <c r="B196" s="52">
        <v>20126752</v>
      </c>
    </row>
    <row r="197" spans="1:2" x14ac:dyDescent="0.25">
      <c r="A197" t="s">
        <v>3380</v>
      </c>
      <c r="B197" s="52">
        <v>20123648</v>
      </c>
    </row>
    <row r="198" spans="1:2" x14ac:dyDescent="0.25">
      <c r="A198" t="s">
        <v>3381</v>
      </c>
      <c r="B198" s="52">
        <v>20121905</v>
      </c>
    </row>
    <row r="199" spans="1:2" x14ac:dyDescent="0.25">
      <c r="A199" t="s">
        <v>3382</v>
      </c>
      <c r="B199" s="52">
        <v>20123074</v>
      </c>
    </row>
    <row r="200" spans="1:2" x14ac:dyDescent="0.25">
      <c r="A200" t="s">
        <v>3383</v>
      </c>
      <c r="B200" s="52">
        <v>20123368</v>
      </c>
    </row>
    <row r="201" spans="1:2" x14ac:dyDescent="0.25">
      <c r="A201" t="s">
        <v>3384</v>
      </c>
      <c r="B201" s="52">
        <v>20124728</v>
      </c>
    </row>
    <row r="202" spans="1:2" x14ac:dyDescent="0.25">
      <c r="A202" t="s">
        <v>3385</v>
      </c>
      <c r="B202" s="52">
        <v>20120630</v>
      </c>
    </row>
    <row r="203" spans="1:2" x14ac:dyDescent="0.25">
      <c r="A203" t="s">
        <v>3386</v>
      </c>
      <c r="B203" s="52">
        <v>20123090</v>
      </c>
    </row>
    <row r="204" spans="1:2" x14ac:dyDescent="0.25">
      <c r="A204" t="s">
        <v>3387</v>
      </c>
      <c r="B204" s="52">
        <v>20123091</v>
      </c>
    </row>
    <row r="205" spans="1:2" x14ac:dyDescent="0.25">
      <c r="A205" t="s">
        <v>3388</v>
      </c>
      <c r="B205" s="52">
        <v>20118229</v>
      </c>
    </row>
    <row r="206" spans="1:2" x14ac:dyDescent="0.25">
      <c r="A206" t="s">
        <v>3389</v>
      </c>
      <c r="B206" s="52">
        <v>20123087</v>
      </c>
    </row>
    <row r="207" spans="1:2" x14ac:dyDescent="0.25">
      <c r="A207" t="s">
        <v>3390</v>
      </c>
      <c r="B207" s="52">
        <v>20123065</v>
      </c>
    </row>
    <row r="208" spans="1:2" x14ac:dyDescent="0.25">
      <c r="A208" t="s">
        <v>3391</v>
      </c>
      <c r="B208" s="52">
        <v>3411</v>
      </c>
    </row>
    <row r="209" spans="1:2" x14ac:dyDescent="0.25">
      <c r="A209" t="s">
        <v>3392</v>
      </c>
      <c r="B209" s="52">
        <v>20111668</v>
      </c>
    </row>
    <row r="210" spans="1:2" x14ac:dyDescent="0.25">
      <c r="A210" t="s">
        <v>3393</v>
      </c>
      <c r="B210" s="52">
        <v>3123</v>
      </c>
    </row>
    <row r="211" spans="1:2" x14ac:dyDescent="0.25">
      <c r="A211" t="s">
        <v>3394</v>
      </c>
      <c r="B211" s="52">
        <v>20121473</v>
      </c>
    </row>
    <row r="212" spans="1:2" x14ac:dyDescent="0.25">
      <c r="A212" t="s">
        <v>3395</v>
      </c>
      <c r="B212" s="52">
        <v>20120992</v>
      </c>
    </row>
    <row r="213" spans="1:2" x14ac:dyDescent="0.25">
      <c r="A213" t="s">
        <v>3396</v>
      </c>
      <c r="B213" s="52">
        <v>3448</v>
      </c>
    </row>
    <row r="214" spans="1:2" x14ac:dyDescent="0.25">
      <c r="A214" t="s">
        <v>3397</v>
      </c>
      <c r="B214" s="52">
        <v>20123123</v>
      </c>
    </row>
    <row r="215" spans="1:2" x14ac:dyDescent="0.25">
      <c r="A215" t="s">
        <v>3398</v>
      </c>
      <c r="B215" s="52">
        <v>3413</v>
      </c>
    </row>
    <row r="216" spans="1:2" x14ac:dyDescent="0.25">
      <c r="A216" t="s">
        <v>3399</v>
      </c>
      <c r="B216" s="52">
        <v>20120626</v>
      </c>
    </row>
    <row r="217" spans="1:2" x14ac:dyDescent="0.25">
      <c r="A217" t="s">
        <v>3400</v>
      </c>
      <c r="B217" s="52">
        <v>20111917</v>
      </c>
    </row>
    <row r="218" spans="1:2" x14ac:dyDescent="0.25">
      <c r="A218" t="s">
        <v>3401</v>
      </c>
      <c r="B218" s="52">
        <v>3124</v>
      </c>
    </row>
    <row r="219" spans="1:2" x14ac:dyDescent="0.25">
      <c r="A219" t="s">
        <v>3402</v>
      </c>
      <c r="B219" s="52">
        <v>20123084</v>
      </c>
    </row>
    <row r="220" spans="1:2" x14ac:dyDescent="0.25">
      <c r="A220" t="s">
        <v>3403</v>
      </c>
      <c r="B220" s="52">
        <v>3404</v>
      </c>
    </row>
    <row r="221" spans="1:2" x14ac:dyDescent="0.25">
      <c r="A221" t="s">
        <v>3404</v>
      </c>
      <c r="B221" s="52">
        <v>20110807</v>
      </c>
    </row>
    <row r="222" spans="1:2" x14ac:dyDescent="0.25">
      <c r="A222" t="s">
        <v>3405</v>
      </c>
      <c r="B222" s="52">
        <v>20123119</v>
      </c>
    </row>
    <row r="223" spans="1:2" x14ac:dyDescent="0.25">
      <c r="A223" t="s">
        <v>3406</v>
      </c>
      <c r="B223" s="52">
        <v>3125</v>
      </c>
    </row>
    <row r="224" spans="1:2" x14ac:dyDescent="0.25">
      <c r="A224" t="s">
        <v>3407</v>
      </c>
      <c r="B224" s="52">
        <v>3442</v>
      </c>
    </row>
    <row r="225" spans="1:2" x14ac:dyDescent="0.25">
      <c r="A225" t="s">
        <v>3408</v>
      </c>
      <c r="B225" s="52">
        <v>20120642</v>
      </c>
    </row>
    <row r="226" spans="1:2" x14ac:dyDescent="0.25">
      <c r="A226" t="s">
        <v>3409</v>
      </c>
      <c r="B226" s="52">
        <v>20112821</v>
      </c>
    </row>
    <row r="227" spans="1:2" x14ac:dyDescent="0.25">
      <c r="A227" t="s">
        <v>3410</v>
      </c>
      <c r="B227" s="52">
        <v>20123072</v>
      </c>
    </row>
    <row r="228" spans="1:2" x14ac:dyDescent="0.25">
      <c r="A228" t="s">
        <v>3411</v>
      </c>
      <c r="B228" s="52">
        <v>3126</v>
      </c>
    </row>
    <row r="229" spans="1:2" x14ac:dyDescent="0.25">
      <c r="A229" t="s">
        <v>3412</v>
      </c>
      <c r="B229" s="52">
        <v>3294</v>
      </c>
    </row>
    <row r="230" spans="1:2" x14ac:dyDescent="0.25">
      <c r="A230" t="s">
        <v>3413</v>
      </c>
      <c r="B230" s="52">
        <v>20123124</v>
      </c>
    </row>
    <row r="231" spans="1:2" x14ac:dyDescent="0.25">
      <c r="A231" t="s">
        <v>3414</v>
      </c>
      <c r="B231" s="52">
        <v>20124859</v>
      </c>
    </row>
    <row r="232" spans="1:2" x14ac:dyDescent="0.25">
      <c r="A232" t="s">
        <v>3415</v>
      </c>
      <c r="B232" s="52">
        <v>20111245</v>
      </c>
    </row>
    <row r="233" spans="1:2" x14ac:dyDescent="0.25">
      <c r="A233" t="s">
        <v>3416</v>
      </c>
      <c r="B233" s="52">
        <v>3480</v>
      </c>
    </row>
    <row r="234" spans="1:2" x14ac:dyDescent="0.25">
      <c r="A234" t="s">
        <v>3417</v>
      </c>
      <c r="B234" s="52">
        <v>3327</v>
      </c>
    </row>
    <row r="235" spans="1:2" x14ac:dyDescent="0.25">
      <c r="A235" t="s">
        <v>3418</v>
      </c>
      <c r="B235" s="52">
        <v>20111447</v>
      </c>
    </row>
    <row r="236" spans="1:2" x14ac:dyDescent="0.25">
      <c r="A236" t="s">
        <v>3419</v>
      </c>
      <c r="B236" s="52">
        <v>20124254</v>
      </c>
    </row>
    <row r="237" spans="1:2" x14ac:dyDescent="0.25">
      <c r="A237" t="s">
        <v>3420</v>
      </c>
      <c r="B237" s="52">
        <v>20123116</v>
      </c>
    </row>
    <row r="238" spans="1:2" x14ac:dyDescent="0.25">
      <c r="A238" t="s">
        <v>3421</v>
      </c>
      <c r="B238" s="52">
        <v>20113763</v>
      </c>
    </row>
    <row r="239" spans="1:2" x14ac:dyDescent="0.25">
      <c r="A239" t="s">
        <v>3422</v>
      </c>
      <c r="B239" s="52">
        <v>3322</v>
      </c>
    </row>
    <row r="240" spans="1:2" x14ac:dyDescent="0.25">
      <c r="A240" t="s">
        <v>3423</v>
      </c>
      <c r="B240" s="52">
        <v>20121083</v>
      </c>
    </row>
    <row r="241" spans="1:2" x14ac:dyDescent="0.25">
      <c r="A241" t="s">
        <v>3424</v>
      </c>
      <c r="B241" s="52">
        <v>20126844</v>
      </c>
    </row>
    <row r="242" spans="1:2" x14ac:dyDescent="0.25">
      <c r="A242" t="s">
        <v>3425</v>
      </c>
      <c r="B242" s="52">
        <v>2530</v>
      </c>
    </row>
    <row r="243" spans="1:2" x14ac:dyDescent="0.25">
      <c r="A243" t="s">
        <v>3426</v>
      </c>
      <c r="B243" s="52">
        <v>20110195</v>
      </c>
    </row>
    <row r="244" spans="1:2" x14ac:dyDescent="0.25">
      <c r="A244" t="s">
        <v>3427</v>
      </c>
      <c r="B244" s="52">
        <v>4250</v>
      </c>
    </row>
    <row r="245" spans="1:2" x14ac:dyDescent="0.25">
      <c r="A245" t="s">
        <v>3428</v>
      </c>
      <c r="B245" s="52">
        <v>3127</v>
      </c>
    </row>
    <row r="246" spans="1:2" x14ac:dyDescent="0.25">
      <c r="A246" t="s">
        <v>3429</v>
      </c>
      <c r="B246" s="52">
        <v>20112886</v>
      </c>
    </row>
    <row r="247" spans="1:2" x14ac:dyDescent="0.25">
      <c r="A247" t="s">
        <v>3430</v>
      </c>
      <c r="B247" s="52">
        <v>20113691</v>
      </c>
    </row>
    <row r="248" spans="1:2" x14ac:dyDescent="0.25">
      <c r="A248" t="s">
        <v>3431</v>
      </c>
      <c r="B248" s="52">
        <v>20112830</v>
      </c>
    </row>
    <row r="249" spans="1:2" x14ac:dyDescent="0.25">
      <c r="A249" t="s">
        <v>3432</v>
      </c>
      <c r="B249" s="52">
        <v>20112791</v>
      </c>
    </row>
    <row r="250" spans="1:2" x14ac:dyDescent="0.25">
      <c r="A250" t="s">
        <v>3433</v>
      </c>
      <c r="B250" s="52">
        <v>3386</v>
      </c>
    </row>
    <row r="251" spans="1:2" x14ac:dyDescent="0.25">
      <c r="A251" t="s">
        <v>3434</v>
      </c>
      <c r="B251" s="52">
        <v>3392</v>
      </c>
    </row>
    <row r="252" spans="1:2" x14ac:dyDescent="0.25">
      <c r="A252" t="s">
        <v>3435</v>
      </c>
      <c r="B252" s="52">
        <v>20111915</v>
      </c>
    </row>
    <row r="253" spans="1:2" x14ac:dyDescent="0.25">
      <c r="A253" t="s">
        <v>3436</v>
      </c>
      <c r="B253" s="52">
        <v>20110887</v>
      </c>
    </row>
    <row r="254" spans="1:2" x14ac:dyDescent="0.25">
      <c r="A254" t="s">
        <v>3437</v>
      </c>
      <c r="B254" s="52">
        <v>20120937</v>
      </c>
    </row>
    <row r="255" spans="1:2" x14ac:dyDescent="0.25">
      <c r="A255" t="s">
        <v>3438</v>
      </c>
      <c r="B255" s="52">
        <v>20112890</v>
      </c>
    </row>
    <row r="256" spans="1:2" x14ac:dyDescent="0.25">
      <c r="A256" t="s">
        <v>3439</v>
      </c>
      <c r="B256" s="52">
        <v>20112187</v>
      </c>
    </row>
    <row r="257" spans="1:2" x14ac:dyDescent="0.25">
      <c r="A257" t="s">
        <v>3440</v>
      </c>
      <c r="B257" s="52">
        <v>3412</v>
      </c>
    </row>
    <row r="258" spans="1:2" x14ac:dyDescent="0.25">
      <c r="A258" t="s">
        <v>3441</v>
      </c>
      <c r="B258" s="52">
        <v>20124799</v>
      </c>
    </row>
    <row r="259" spans="1:2" x14ac:dyDescent="0.25">
      <c r="A259" t="s">
        <v>3442</v>
      </c>
      <c r="B259" s="52">
        <v>20124807</v>
      </c>
    </row>
    <row r="260" spans="1:2" x14ac:dyDescent="0.25">
      <c r="A260" t="s">
        <v>3443</v>
      </c>
      <c r="B260" s="52">
        <v>20110884</v>
      </c>
    </row>
    <row r="261" spans="1:2" x14ac:dyDescent="0.25">
      <c r="A261" t="s">
        <v>3444</v>
      </c>
      <c r="B261" s="52">
        <v>3233</v>
      </c>
    </row>
    <row r="262" spans="1:2" x14ac:dyDescent="0.25">
      <c r="A262" t="s">
        <v>3445</v>
      </c>
      <c r="B262" s="52">
        <v>3297</v>
      </c>
    </row>
    <row r="263" spans="1:2" x14ac:dyDescent="0.25">
      <c r="A263" t="s">
        <v>3446</v>
      </c>
      <c r="B263" s="52">
        <v>20111919</v>
      </c>
    </row>
    <row r="264" spans="1:2" x14ac:dyDescent="0.25">
      <c r="A264" t="s">
        <v>3447</v>
      </c>
      <c r="B264" s="52">
        <v>944</v>
      </c>
    </row>
    <row r="265" spans="1:2" x14ac:dyDescent="0.25">
      <c r="A265" t="s">
        <v>3448</v>
      </c>
      <c r="B265" s="52">
        <v>3316</v>
      </c>
    </row>
    <row r="266" spans="1:2" x14ac:dyDescent="0.25">
      <c r="A266" t="s">
        <v>3449</v>
      </c>
      <c r="B266" s="52">
        <v>20114783</v>
      </c>
    </row>
    <row r="267" spans="1:2" x14ac:dyDescent="0.25">
      <c r="A267" t="s">
        <v>3450</v>
      </c>
      <c r="B267" s="52">
        <v>20116536</v>
      </c>
    </row>
    <row r="268" spans="1:2" x14ac:dyDescent="0.25">
      <c r="A268" t="s">
        <v>3451</v>
      </c>
      <c r="B268" s="52">
        <v>20118326</v>
      </c>
    </row>
    <row r="269" spans="1:2" x14ac:dyDescent="0.25">
      <c r="A269" t="s">
        <v>3452</v>
      </c>
      <c r="B269" s="52">
        <v>20123414</v>
      </c>
    </row>
    <row r="270" spans="1:2" x14ac:dyDescent="0.25">
      <c r="A270" t="s">
        <v>3453</v>
      </c>
      <c r="B270" s="52">
        <v>20118710</v>
      </c>
    </row>
    <row r="271" spans="1:2" x14ac:dyDescent="0.25">
      <c r="A271" t="s">
        <v>3454</v>
      </c>
      <c r="B271" s="52">
        <v>20117630</v>
      </c>
    </row>
    <row r="272" spans="1:2" x14ac:dyDescent="0.25">
      <c r="A272" t="s">
        <v>3455</v>
      </c>
      <c r="B272" s="52">
        <v>20123076</v>
      </c>
    </row>
    <row r="273" spans="1:2" x14ac:dyDescent="0.25">
      <c r="A273" t="s">
        <v>3456</v>
      </c>
      <c r="B273" s="52">
        <v>20113775</v>
      </c>
    </row>
    <row r="274" spans="1:2" x14ac:dyDescent="0.25">
      <c r="A274" t="s">
        <v>3457</v>
      </c>
      <c r="B274" s="52">
        <v>20114787</v>
      </c>
    </row>
    <row r="275" spans="1:2" x14ac:dyDescent="0.25">
      <c r="A275" t="s">
        <v>3458</v>
      </c>
      <c r="B275" s="52">
        <v>4243</v>
      </c>
    </row>
    <row r="276" spans="1:2" x14ac:dyDescent="0.25">
      <c r="A276" t="s">
        <v>3459</v>
      </c>
      <c r="B276" s="52">
        <v>20118712</v>
      </c>
    </row>
    <row r="277" spans="1:2" x14ac:dyDescent="0.25">
      <c r="A277" t="s">
        <v>3460</v>
      </c>
      <c r="B277" s="52">
        <v>3128</v>
      </c>
    </row>
    <row r="278" spans="1:2" x14ac:dyDescent="0.25">
      <c r="A278" t="s">
        <v>3461</v>
      </c>
      <c r="B278" s="52">
        <v>20123426</v>
      </c>
    </row>
    <row r="279" spans="1:2" x14ac:dyDescent="0.25">
      <c r="A279" t="s">
        <v>3462</v>
      </c>
      <c r="B279" s="52">
        <v>3375</v>
      </c>
    </row>
    <row r="280" spans="1:2" x14ac:dyDescent="0.25">
      <c r="A280" t="s">
        <v>3463</v>
      </c>
      <c r="B280" s="52">
        <v>20113792</v>
      </c>
    </row>
    <row r="281" spans="1:2" x14ac:dyDescent="0.25">
      <c r="A281" t="s">
        <v>3464</v>
      </c>
      <c r="B281" s="52">
        <v>20113718</v>
      </c>
    </row>
    <row r="282" spans="1:2" x14ac:dyDescent="0.25">
      <c r="A282" t="s">
        <v>3465</v>
      </c>
      <c r="B282" s="52">
        <v>20124742</v>
      </c>
    </row>
    <row r="283" spans="1:2" x14ac:dyDescent="0.25">
      <c r="A283" t="s">
        <v>3466</v>
      </c>
      <c r="B283" s="52">
        <v>20111956</v>
      </c>
    </row>
    <row r="284" spans="1:2" x14ac:dyDescent="0.25">
      <c r="A284" t="s">
        <v>3467</v>
      </c>
      <c r="B284" s="52">
        <v>3129</v>
      </c>
    </row>
    <row r="285" spans="1:2" x14ac:dyDescent="0.25">
      <c r="A285" t="s">
        <v>3468</v>
      </c>
      <c r="B285" s="52">
        <v>2476</v>
      </c>
    </row>
    <row r="286" spans="1:2" x14ac:dyDescent="0.25">
      <c r="A286" t="s">
        <v>3469</v>
      </c>
      <c r="B286" s="52">
        <v>3372</v>
      </c>
    </row>
    <row r="287" spans="1:2" x14ac:dyDescent="0.25">
      <c r="A287" t="s">
        <v>3470</v>
      </c>
      <c r="B287" s="52">
        <v>3311</v>
      </c>
    </row>
    <row r="288" spans="1:2" x14ac:dyDescent="0.25">
      <c r="A288" t="s">
        <v>3471</v>
      </c>
      <c r="B288" s="52">
        <v>3473</v>
      </c>
    </row>
    <row r="289" spans="1:2" x14ac:dyDescent="0.25">
      <c r="A289" t="s">
        <v>3472</v>
      </c>
      <c r="B289" s="52">
        <v>20111911</v>
      </c>
    </row>
    <row r="290" spans="1:2" x14ac:dyDescent="0.25">
      <c r="A290" t="s">
        <v>3473</v>
      </c>
      <c r="B290" s="52">
        <v>20113782</v>
      </c>
    </row>
    <row r="291" spans="1:2" x14ac:dyDescent="0.25">
      <c r="A291" t="s">
        <v>3474</v>
      </c>
      <c r="B291" s="52">
        <v>20120614</v>
      </c>
    </row>
    <row r="292" spans="1:2" x14ac:dyDescent="0.25">
      <c r="A292" t="s">
        <v>3475</v>
      </c>
      <c r="B292" s="52">
        <v>20114888</v>
      </c>
    </row>
    <row r="293" spans="1:2" x14ac:dyDescent="0.25">
      <c r="A293" t="s">
        <v>3476</v>
      </c>
      <c r="B293" s="52">
        <v>3334</v>
      </c>
    </row>
    <row r="294" spans="1:2" x14ac:dyDescent="0.25">
      <c r="A294" t="s">
        <v>3477</v>
      </c>
      <c r="B294" s="52">
        <v>20123803</v>
      </c>
    </row>
    <row r="295" spans="1:2" x14ac:dyDescent="0.25">
      <c r="A295" t="s">
        <v>3478</v>
      </c>
      <c r="B295" s="52">
        <v>20124865</v>
      </c>
    </row>
    <row r="296" spans="1:2" x14ac:dyDescent="0.25">
      <c r="A296" t="s">
        <v>3479</v>
      </c>
      <c r="B296" s="52">
        <v>4216</v>
      </c>
    </row>
    <row r="297" spans="1:2" x14ac:dyDescent="0.25">
      <c r="A297" t="s">
        <v>3480</v>
      </c>
      <c r="B297" s="52">
        <v>3363</v>
      </c>
    </row>
    <row r="298" spans="1:2" x14ac:dyDescent="0.25">
      <c r="A298" t="s">
        <v>3481</v>
      </c>
      <c r="B298" s="52">
        <v>20113771</v>
      </c>
    </row>
    <row r="299" spans="1:2" x14ac:dyDescent="0.25">
      <c r="A299" t="s">
        <v>3482</v>
      </c>
      <c r="B299" s="52">
        <v>4210</v>
      </c>
    </row>
    <row r="300" spans="1:2" x14ac:dyDescent="0.25">
      <c r="A300" t="s">
        <v>3483</v>
      </c>
      <c r="B300" s="52">
        <v>20113794</v>
      </c>
    </row>
    <row r="301" spans="1:2" x14ac:dyDescent="0.25">
      <c r="A301" t="s">
        <v>3484</v>
      </c>
      <c r="B301" s="52">
        <v>20110818</v>
      </c>
    </row>
    <row r="302" spans="1:2" x14ac:dyDescent="0.25">
      <c r="A302" t="s">
        <v>3485</v>
      </c>
      <c r="B302" s="52">
        <v>20123066</v>
      </c>
    </row>
    <row r="303" spans="1:2" x14ac:dyDescent="0.25">
      <c r="A303" t="s">
        <v>3486</v>
      </c>
      <c r="B303" s="52">
        <v>3224</v>
      </c>
    </row>
    <row r="304" spans="1:2" x14ac:dyDescent="0.25">
      <c r="A304" t="s">
        <v>3487</v>
      </c>
      <c r="B304" s="52">
        <v>20112879</v>
      </c>
    </row>
    <row r="305" spans="1:2" x14ac:dyDescent="0.25">
      <c r="A305" t="s">
        <v>3488</v>
      </c>
      <c r="B305" s="52">
        <v>20113683</v>
      </c>
    </row>
    <row r="306" spans="1:2" x14ac:dyDescent="0.25">
      <c r="A306" t="s">
        <v>3489</v>
      </c>
      <c r="B306" s="52">
        <v>3216</v>
      </c>
    </row>
    <row r="307" spans="1:2" x14ac:dyDescent="0.25">
      <c r="A307" t="s">
        <v>3490</v>
      </c>
      <c r="B307" s="52">
        <v>20124816</v>
      </c>
    </row>
    <row r="308" spans="1:2" x14ac:dyDescent="0.25">
      <c r="A308" t="s">
        <v>3491</v>
      </c>
      <c r="B308" s="52">
        <v>3091</v>
      </c>
    </row>
    <row r="309" spans="1:2" x14ac:dyDescent="0.25">
      <c r="A309" t="s">
        <v>3492</v>
      </c>
      <c r="B309" s="52">
        <v>3130</v>
      </c>
    </row>
    <row r="310" spans="1:2" x14ac:dyDescent="0.25">
      <c r="A310" t="s">
        <v>3493</v>
      </c>
      <c r="B310" s="52">
        <v>20120653</v>
      </c>
    </row>
    <row r="311" spans="1:2" x14ac:dyDescent="0.25">
      <c r="A311" t="s">
        <v>3494</v>
      </c>
      <c r="B311" s="52">
        <v>20123079</v>
      </c>
    </row>
    <row r="312" spans="1:2" x14ac:dyDescent="0.25">
      <c r="A312" t="s">
        <v>3495</v>
      </c>
      <c r="B312" s="52">
        <v>20124811</v>
      </c>
    </row>
    <row r="313" spans="1:2" x14ac:dyDescent="0.25">
      <c r="A313" t="s">
        <v>3496</v>
      </c>
      <c r="B313" s="52">
        <v>20116548</v>
      </c>
    </row>
    <row r="314" spans="1:2" x14ac:dyDescent="0.25">
      <c r="A314" t="s">
        <v>3497</v>
      </c>
      <c r="B314" s="52">
        <v>20124804</v>
      </c>
    </row>
    <row r="315" spans="1:2" x14ac:dyDescent="0.25">
      <c r="A315" t="s">
        <v>3498</v>
      </c>
      <c r="B315" s="52">
        <v>4156</v>
      </c>
    </row>
    <row r="316" spans="1:2" x14ac:dyDescent="0.25">
      <c r="A316" t="s">
        <v>3499</v>
      </c>
      <c r="B316" s="52">
        <v>3320</v>
      </c>
    </row>
    <row r="317" spans="1:2" x14ac:dyDescent="0.25">
      <c r="A317" t="s">
        <v>3500</v>
      </c>
      <c r="B317" s="52">
        <v>20114855</v>
      </c>
    </row>
    <row r="318" spans="1:2" x14ac:dyDescent="0.25">
      <c r="A318" t="s">
        <v>3501</v>
      </c>
      <c r="B318" s="52">
        <v>3364</v>
      </c>
    </row>
    <row r="319" spans="1:2" x14ac:dyDescent="0.25">
      <c r="A319" t="s">
        <v>3502</v>
      </c>
      <c r="B319" s="52">
        <v>3376</v>
      </c>
    </row>
    <row r="320" spans="1:2" x14ac:dyDescent="0.25">
      <c r="A320" t="s">
        <v>3503</v>
      </c>
      <c r="B320" s="52">
        <v>3131</v>
      </c>
    </row>
    <row r="321" spans="1:2" x14ac:dyDescent="0.25">
      <c r="A321" t="s">
        <v>3504</v>
      </c>
      <c r="B321" s="52">
        <v>20118470</v>
      </c>
    </row>
    <row r="322" spans="1:2" x14ac:dyDescent="0.25">
      <c r="A322" t="s">
        <v>3505</v>
      </c>
      <c r="B322" s="52">
        <v>20113768</v>
      </c>
    </row>
    <row r="323" spans="1:2" x14ac:dyDescent="0.25">
      <c r="A323" t="s">
        <v>3506</v>
      </c>
      <c r="B323" s="52">
        <v>20123106</v>
      </c>
    </row>
    <row r="324" spans="1:2" x14ac:dyDescent="0.25">
      <c r="A324" t="s">
        <v>3507</v>
      </c>
      <c r="B324" s="52">
        <v>20114781</v>
      </c>
    </row>
    <row r="325" spans="1:2" x14ac:dyDescent="0.25">
      <c r="A325" t="s">
        <v>3508</v>
      </c>
      <c r="B325" s="52">
        <v>20126733</v>
      </c>
    </row>
    <row r="326" spans="1:2" x14ac:dyDescent="0.25">
      <c r="A326" t="s">
        <v>3509</v>
      </c>
      <c r="B326" s="52">
        <v>4235</v>
      </c>
    </row>
    <row r="327" spans="1:2" x14ac:dyDescent="0.25">
      <c r="A327" t="s">
        <v>3510</v>
      </c>
      <c r="B327" s="52">
        <v>20115085</v>
      </c>
    </row>
    <row r="328" spans="1:2" x14ac:dyDescent="0.25">
      <c r="A328" t="s">
        <v>3511</v>
      </c>
      <c r="B328" s="52">
        <v>20116731</v>
      </c>
    </row>
    <row r="329" spans="1:2" x14ac:dyDescent="0.25">
      <c r="A329" t="s">
        <v>3512</v>
      </c>
      <c r="B329" s="52">
        <v>4164</v>
      </c>
    </row>
    <row r="330" spans="1:2" x14ac:dyDescent="0.25">
      <c r="A330" t="s">
        <v>3513</v>
      </c>
      <c r="B330" s="52">
        <v>3348</v>
      </c>
    </row>
    <row r="331" spans="1:2" x14ac:dyDescent="0.25">
      <c r="A331" t="s">
        <v>3514</v>
      </c>
      <c r="B331" s="52">
        <v>3218</v>
      </c>
    </row>
    <row r="332" spans="1:2" x14ac:dyDescent="0.25">
      <c r="A332" t="s">
        <v>3515</v>
      </c>
      <c r="B332" s="52">
        <v>20112831</v>
      </c>
    </row>
    <row r="333" spans="1:2" x14ac:dyDescent="0.25">
      <c r="A333" t="s">
        <v>3516</v>
      </c>
      <c r="B333" s="52">
        <v>20120975</v>
      </c>
    </row>
    <row r="334" spans="1:2" x14ac:dyDescent="0.25">
      <c r="A334" t="s">
        <v>3517</v>
      </c>
      <c r="B334" s="52">
        <v>20112828</v>
      </c>
    </row>
    <row r="335" spans="1:2" x14ac:dyDescent="0.25">
      <c r="A335" t="s">
        <v>3518</v>
      </c>
      <c r="B335" s="52">
        <v>20111950</v>
      </c>
    </row>
    <row r="336" spans="1:2" x14ac:dyDescent="0.25">
      <c r="A336" t="s">
        <v>3519</v>
      </c>
      <c r="B336" s="52">
        <v>20112783</v>
      </c>
    </row>
    <row r="337" spans="1:2" x14ac:dyDescent="0.25">
      <c r="A337" t="s">
        <v>3520</v>
      </c>
      <c r="B337" s="52">
        <v>957</v>
      </c>
    </row>
    <row r="338" spans="1:2" x14ac:dyDescent="0.25">
      <c r="A338" t="s">
        <v>3521</v>
      </c>
      <c r="B338" s="52">
        <v>4230</v>
      </c>
    </row>
    <row r="339" spans="1:2" x14ac:dyDescent="0.25">
      <c r="A339" t="s">
        <v>3522</v>
      </c>
      <c r="B339" s="52">
        <v>20126905</v>
      </c>
    </row>
    <row r="340" spans="1:2" x14ac:dyDescent="0.25">
      <c r="A340" t="s">
        <v>3523</v>
      </c>
      <c r="B340" s="52">
        <v>20110889</v>
      </c>
    </row>
    <row r="341" spans="1:2" x14ac:dyDescent="0.25">
      <c r="A341" t="s">
        <v>3524</v>
      </c>
      <c r="B341" s="52">
        <v>20120939</v>
      </c>
    </row>
    <row r="342" spans="1:2" x14ac:dyDescent="0.25">
      <c r="A342" t="s">
        <v>3525</v>
      </c>
      <c r="B342" s="52">
        <v>20113714</v>
      </c>
    </row>
    <row r="343" spans="1:2" x14ac:dyDescent="0.25">
      <c r="A343" t="s">
        <v>3526</v>
      </c>
      <c r="B343" s="52">
        <v>20123103</v>
      </c>
    </row>
    <row r="344" spans="1:2" x14ac:dyDescent="0.25">
      <c r="A344" t="s">
        <v>3527</v>
      </c>
      <c r="B344" s="52">
        <v>3426</v>
      </c>
    </row>
    <row r="345" spans="1:2" x14ac:dyDescent="0.25">
      <c r="A345" t="s">
        <v>3528</v>
      </c>
      <c r="B345" s="52">
        <v>20116534</v>
      </c>
    </row>
    <row r="346" spans="1:2" x14ac:dyDescent="0.25">
      <c r="A346" t="s">
        <v>3529</v>
      </c>
      <c r="B346" s="52">
        <v>20120950</v>
      </c>
    </row>
    <row r="347" spans="1:2" x14ac:dyDescent="0.25">
      <c r="A347" t="s">
        <v>3530</v>
      </c>
      <c r="B347" s="52">
        <v>20113808</v>
      </c>
    </row>
    <row r="348" spans="1:2" x14ac:dyDescent="0.25">
      <c r="A348" t="s">
        <v>3531</v>
      </c>
      <c r="B348" s="52">
        <v>20110934</v>
      </c>
    </row>
    <row r="349" spans="1:2" x14ac:dyDescent="0.25">
      <c r="A349" t="s">
        <v>3532</v>
      </c>
      <c r="B349" s="52">
        <v>20114792</v>
      </c>
    </row>
    <row r="350" spans="1:2" x14ac:dyDescent="0.25">
      <c r="A350" t="s">
        <v>3533</v>
      </c>
      <c r="B350" s="52">
        <v>3326</v>
      </c>
    </row>
    <row r="351" spans="1:2" x14ac:dyDescent="0.25">
      <c r="A351" t="s">
        <v>3534</v>
      </c>
      <c r="B351" s="52">
        <v>20111974</v>
      </c>
    </row>
    <row r="352" spans="1:2" x14ac:dyDescent="0.25">
      <c r="A352" t="s">
        <v>3535</v>
      </c>
      <c r="B352" s="52">
        <v>20112877</v>
      </c>
    </row>
    <row r="353" spans="1:2" x14ac:dyDescent="0.25">
      <c r="A353" t="s">
        <v>3536</v>
      </c>
      <c r="B353" s="52">
        <v>20114869</v>
      </c>
    </row>
    <row r="354" spans="1:2" x14ac:dyDescent="0.25">
      <c r="A354" t="s">
        <v>3537</v>
      </c>
      <c r="B354" s="52">
        <v>20120662</v>
      </c>
    </row>
    <row r="355" spans="1:2" x14ac:dyDescent="0.25">
      <c r="A355" t="s">
        <v>3538</v>
      </c>
      <c r="B355" s="52">
        <v>20123088</v>
      </c>
    </row>
    <row r="356" spans="1:2" x14ac:dyDescent="0.25">
      <c r="A356" t="s">
        <v>3539</v>
      </c>
      <c r="B356" s="52">
        <v>20127023</v>
      </c>
    </row>
    <row r="357" spans="1:2" x14ac:dyDescent="0.25">
      <c r="A357" t="s">
        <v>3540</v>
      </c>
      <c r="B357" s="52">
        <v>20110850</v>
      </c>
    </row>
    <row r="358" spans="1:2" x14ac:dyDescent="0.25">
      <c r="A358" t="s">
        <v>3541</v>
      </c>
      <c r="B358" s="52">
        <v>3378</v>
      </c>
    </row>
    <row r="359" spans="1:2" x14ac:dyDescent="0.25">
      <c r="A359" t="s">
        <v>3542</v>
      </c>
      <c r="B359" s="52">
        <v>20118401</v>
      </c>
    </row>
    <row r="360" spans="1:2" x14ac:dyDescent="0.25">
      <c r="A360" t="s">
        <v>3543</v>
      </c>
      <c r="B360" s="52">
        <v>20118053</v>
      </c>
    </row>
    <row r="361" spans="1:2" x14ac:dyDescent="0.25">
      <c r="A361" t="s">
        <v>3544</v>
      </c>
      <c r="B361" s="52">
        <v>20110874</v>
      </c>
    </row>
    <row r="362" spans="1:2" x14ac:dyDescent="0.25">
      <c r="A362" t="s">
        <v>3545</v>
      </c>
      <c r="B362" s="52">
        <v>2522</v>
      </c>
    </row>
    <row r="363" spans="1:2" x14ac:dyDescent="0.25">
      <c r="A363" t="s">
        <v>3546</v>
      </c>
      <c r="B363" s="52">
        <v>20111168</v>
      </c>
    </row>
    <row r="364" spans="1:2" x14ac:dyDescent="0.25">
      <c r="A364" t="s">
        <v>3547</v>
      </c>
      <c r="B364" s="52">
        <v>3305</v>
      </c>
    </row>
    <row r="365" spans="1:2" x14ac:dyDescent="0.25">
      <c r="A365" t="s">
        <v>3548</v>
      </c>
      <c r="B365" s="52">
        <v>3268</v>
      </c>
    </row>
    <row r="366" spans="1:2" x14ac:dyDescent="0.25">
      <c r="A366" t="s">
        <v>3549</v>
      </c>
      <c r="B366" s="52">
        <v>20112892</v>
      </c>
    </row>
    <row r="367" spans="1:2" x14ac:dyDescent="0.25">
      <c r="A367" t="s">
        <v>3550</v>
      </c>
      <c r="B367" s="52">
        <v>3228</v>
      </c>
    </row>
    <row r="368" spans="1:2" x14ac:dyDescent="0.25">
      <c r="A368" t="s">
        <v>3551</v>
      </c>
      <c r="B368" s="52">
        <v>20120677</v>
      </c>
    </row>
    <row r="369" spans="1:2" x14ac:dyDescent="0.25">
      <c r="A369" t="s">
        <v>3552</v>
      </c>
      <c r="B369" s="52">
        <v>20120633</v>
      </c>
    </row>
    <row r="370" spans="1:2" x14ac:dyDescent="0.25">
      <c r="A370" t="s">
        <v>3553</v>
      </c>
      <c r="B370" s="52">
        <v>20111169</v>
      </c>
    </row>
    <row r="371" spans="1:2" x14ac:dyDescent="0.25">
      <c r="A371" t="s">
        <v>3554</v>
      </c>
      <c r="B371" s="52">
        <v>3331</v>
      </c>
    </row>
    <row r="372" spans="1:2" x14ac:dyDescent="0.25">
      <c r="A372" t="s">
        <v>3555</v>
      </c>
      <c r="B372" s="52">
        <v>3377</v>
      </c>
    </row>
    <row r="373" spans="1:2" x14ac:dyDescent="0.25">
      <c r="A373" t="s">
        <v>3556</v>
      </c>
      <c r="B373" s="52">
        <v>20120650</v>
      </c>
    </row>
    <row r="374" spans="1:2" x14ac:dyDescent="0.25">
      <c r="A374" t="s">
        <v>3557</v>
      </c>
      <c r="B374" s="52">
        <v>20114876</v>
      </c>
    </row>
    <row r="375" spans="1:2" x14ac:dyDescent="0.25">
      <c r="A375" t="s">
        <v>3558</v>
      </c>
      <c r="B375" s="52">
        <v>4255</v>
      </c>
    </row>
    <row r="376" spans="1:2" x14ac:dyDescent="0.25">
      <c r="A376" t="s">
        <v>3559</v>
      </c>
      <c r="B376" s="52">
        <v>20117100</v>
      </c>
    </row>
    <row r="377" spans="1:2" x14ac:dyDescent="0.25">
      <c r="A377" t="s">
        <v>3560</v>
      </c>
      <c r="B377" s="52">
        <v>20114854</v>
      </c>
    </row>
    <row r="378" spans="1:2" x14ac:dyDescent="0.25">
      <c r="A378" t="s">
        <v>3561</v>
      </c>
      <c r="B378" s="52">
        <v>20114759</v>
      </c>
    </row>
    <row r="379" spans="1:2" x14ac:dyDescent="0.25">
      <c r="A379" t="s">
        <v>3562</v>
      </c>
      <c r="B379" s="52">
        <v>20120882</v>
      </c>
    </row>
    <row r="380" spans="1:2" x14ac:dyDescent="0.25">
      <c r="A380" t="s">
        <v>3563</v>
      </c>
      <c r="B380" s="52">
        <v>4142</v>
      </c>
    </row>
    <row r="381" spans="1:2" x14ac:dyDescent="0.25">
      <c r="A381" t="s">
        <v>3564</v>
      </c>
      <c r="B381" s="52">
        <v>3132</v>
      </c>
    </row>
    <row r="382" spans="1:2" x14ac:dyDescent="0.25">
      <c r="A382" t="s">
        <v>3565</v>
      </c>
      <c r="B382" s="52">
        <v>20116525</v>
      </c>
    </row>
    <row r="383" spans="1:2" x14ac:dyDescent="0.25">
      <c r="A383" t="s">
        <v>3566</v>
      </c>
      <c r="B383" s="52">
        <v>20110820</v>
      </c>
    </row>
    <row r="384" spans="1:2" x14ac:dyDescent="0.25">
      <c r="A384" t="s">
        <v>3567</v>
      </c>
      <c r="B384" s="52">
        <v>20116551</v>
      </c>
    </row>
    <row r="385" spans="1:2" x14ac:dyDescent="0.25">
      <c r="A385" t="s">
        <v>3568</v>
      </c>
      <c r="B385" s="52">
        <v>20114762</v>
      </c>
    </row>
    <row r="386" spans="1:2" x14ac:dyDescent="0.25">
      <c r="A386" t="s">
        <v>3569</v>
      </c>
      <c r="B386" s="52">
        <v>20117613</v>
      </c>
    </row>
    <row r="387" spans="1:2" x14ac:dyDescent="0.25">
      <c r="A387" t="s">
        <v>3570</v>
      </c>
      <c r="B387" s="52">
        <v>20112803</v>
      </c>
    </row>
    <row r="388" spans="1:2" x14ac:dyDescent="0.25">
      <c r="A388" t="s">
        <v>3571</v>
      </c>
      <c r="B388" s="52">
        <v>3220</v>
      </c>
    </row>
    <row r="389" spans="1:2" x14ac:dyDescent="0.25">
      <c r="A389" t="s">
        <v>3572</v>
      </c>
      <c r="B389" s="52">
        <v>20110876</v>
      </c>
    </row>
    <row r="390" spans="1:2" x14ac:dyDescent="0.25">
      <c r="A390" t="s">
        <v>3573</v>
      </c>
      <c r="B390" s="52">
        <v>3365</v>
      </c>
    </row>
    <row r="391" spans="1:2" x14ac:dyDescent="0.25">
      <c r="A391" t="s">
        <v>3574</v>
      </c>
      <c r="B391" s="52">
        <v>3133</v>
      </c>
    </row>
    <row r="392" spans="1:2" x14ac:dyDescent="0.25">
      <c r="A392" t="s">
        <v>3575</v>
      </c>
      <c r="B392" s="52">
        <v>20110954</v>
      </c>
    </row>
    <row r="393" spans="1:2" x14ac:dyDescent="0.25">
      <c r="A393" t="s">
        <v>3576</v>
      </c>
      <c r="B393" s="52">
        <v>20124367</v>
      </c>
    </row>
    <row r="394" spans="1:2" x14ac:dyDescent="0.25">
      <c r="A394" t="s">
        <v>3577</v>
      </c>
      <c r="B394" s="52">
        <v>1663</v>
      </c>
    </row>
    <row r="395" spans="1:2" x14ac:dyDescent="0.25">
      <c r="A395" t="s">
        <v>3578</v>
      </c>
      <c r="B395" s="52">
        <v>20123080</v>
      </c>
    </row>
    <row r="396" spans="1:2" x14ac:dyDescent="0.25">
      <c r="A396" t="s">
        <v>3579</v>
      </c>
      <c r="B396" s="52">
        <v>20119229</v>
      </c>
    </row>
    <row r="397" spans="1:2" x14ac:dyDescent="0.25">
      <c r="A397" t="s">
        <v>3580</v>
      </c>
      <c r="B397" s="52">
        <v>20116540</v>
      </c>
    </row>
    <row r="398" spans="1:2" x14ac:dyDescent="0.25">
      <c r="A398" t="s">
        <v>3581</v>
      </c>
      <c r="B398" s="52">
        <v>20121218</v>
      </c>
    </row>
    <row r="399" spans="1:2" x14ac:dyDescent="0.25">
      <c r="A399" t="s">
        <v>3582</v>
      </c>
      <c r="B399" s="52">
        <v>20111240</v>
      </c>
    </row>
    <row r="400" spans="1:2" x14ac:dyDescent="0.25">
      <c r="A400" t="s">
        <v>3583</v>
      </c>
      <c r="B400" s="52">
        <v>20123115</v>
      </c>
    </row>
    <row r="401" spans="1:2" x14ac:dyDescent="0.25">
      <c r="A401" t="s">
        <v>3584</v>
      </c>
      <c r="B401" s="52">
        <v>3477</v>
      </c>
    </row>
    <row r="402" spans="1:2" x14ac:dyDescent="0.25">
      <c r="A402" t="s">
        <v>3585</v>
      </c>
      <c r="B402" s="52">
        <v>3134</v>
      </c>
    </row>
    <row r="403" spans="1:2" x14ac:dyDescent="0.25">
      <c r="A403" t="s">
        <v>3586</v>
      </c>
      <c r="B403" s="52">
        <v>20121011</v>
      </c>
    </row>
    <row r="404" spans="1:2" x14ac:dyDescent="0.25">
      <c r="A404" t="s">
        <v>3587</v>
      </c>
      <c r="B404" s="52">
        <v>20110883</v>
      </c>
    </row>
    <row r="405" spans="1:2" x14ac:dyDescent="0.25">
      <c r="A405" t="s">
        <v>3588</v>
      </c>
      <c r="B405" s="52">
        <v>20123108</v>
      </c>
    </row>
    <row r="406" spans="1:2" x14ac:dyDescent="0.25">
      <c r="A406" t="s">
        <v>3589</v>
      </c>
      <c r="B406" s="52">
        <v>3463</v>
      </c>
    </row>
    <row r="407" spans="1:2" x14ac:dyDescent="0.25">
      <c r="A407" t="s">
        <v>3590</v>
      </c>
      <c r="B407" s="52">
        <v>4228</v>
      </c>
    </row>
    <row r="408" spans="1:2" x14ac:dyDescent="0.25">
      <c r="A408" t="s">
        <v>3591</v>
      </c>
      <c r="B408" s="52">
        <v>20119245</v>
      </c>
    </row>
    <row r="409" spans="1:2" x14ac:dyDescent="0.25">
      <c r="A409" t="s">
        <v>3592</v>
      </c>
      <c r="B409" s="52">
        <v>2521</v>
      </c>
    </row>
    <row r="410" spans="1:2" x14ac:dyDescent="0.25">
      <c r="A410" t="s">
        <v>3593</v>
      </c>
      <c r="B410" s="52">
        <v>3135</v>
      </c>
    </row>
    <row r="411" spans="1:2" x14ac:dyDescent="0.25">
      <c r="A411" t="s">
        <v>3594</v>
      </c>
      <c r="B411" s="52">
        <v>20120895</v>
      </c>
    </row>
    <row r="412" spans="1:2" x14ac:dyDescent="0.25">
      <c r="A412" t="s">
        <v>3595</v>
      </c>
      <c r="B412" s="52">
        <v>20111916</v>
      </c>
    </row>
    <row r="413" spans="1:2" x14ac:dyDescent="0.25">
      <c r="A413" t="s">
        <v>3596</v>
      </c>
      <c r="B413" s="52">
        <v>20120649</v>
      </c>
    </row>
    <row r="414" spans="1:2" x14ac:dyDescent="0.25">
      <c r="A414" t="s">
        <v>3597</v>
      </c>
      <c r="B414" s="52">
        <v>20111347</v>
      </c>
    </row>
    <row r="415" spans="1:2" x14ac:dyDescent="0.25">
      <c r="A415" t="s">
        <v>3598</v>
      </c>
      <c r="B415" s="52">
        <v>20111129</v>
      </c>
    </row>
    <row r="416" spans="1:2" x14ac:dyDescent="0.25">
      <c r="A416" t="s">
        <v>3599</v>
      </c>
      <c r="B416" s="52">
        <v>4226</v>
      </c>
    </row>
    <row r="417" spans="1:2" x14ac:dyDescent="0.25">
      <c r="A417" t="s">
        <v>3600</v>
      </c>
      <c r="B417" s="52">
        <v>20111914</v>
      </c>
    </row>
    <row r="418" spans="1:2" x14ac:dyDescent="0.25">
      <c r="A418" t="s">
        <v>3601</v>
      </c>
      <c r="B418" s="52">
        <v>1171</v>
      </c>
    </row>
    <row r="419" spans="1:2" x14ac:dyDescent="0.25">
      <c r="A419" t="s">
        <v>3602</v>
      </c>
      <c r="B419" s="52">
        <v>3223</v>
      </c>
    </row>
    <row r="420" spans="1:2" x14ac:dyDescent="0.25">
      <c r="A420" t="s">
        <v>3603</v>
      </c>
      <c r="B420" s="52">
        <v>20126753</v>
      </c>
    </row>
    <row r="421" spans="1:2" x14ac:dyDescent="0.25">
      <c r="A421" t="s">
        <v>3604</v>
      </c>
      <c r="B421" s="52">
        <v>20116535</v>
      </c>
    </row>
    <row r="422" spans="1:2" x14ac:dyDescent="0.25">
      <c r="A422" t="s">
        <v>3605</v>
      </c>
      <c r="B422" s="52">
        <v>20122781</v>
      </c>
    </row>
    <row r="423" spans="1:2" x14ac:dyDescent="0.25">
      <c r="A423" t="s">
        <v>3606</v>
      </c>
      <c r="B423" s="52">
        <v>20124236</v>
      </c>
    </row>
    <row r="424" spans="1:2" x14ac:dyDescent="0.25">
      <c r="A424" t="s">
        <v>3607</v>
      </c>
      <c r="B424" s="52">
        <v>20118510</v>
      </c>
    </row>
    <row r="425" spans="1:2" x14ac:dyDescent="0.25">
      <c r="A425" t="s">
        <v>3608</v>
      </c>
      <c r="B425" s="52">
        <v>3321</v>
      </c>
    </row>
    <row r="426" spans="1:2" x14ac:dyDescent="0.25">
      <c r="A426" t="s">
        <v>3609</v>
      </c>
      <c r="B426" s="52">
        <v>20114857</v>
      </c>
    </row>
    <row r="427" spans="1:2" x14ac:dyDescent="0.25">
      <c r="A427" t="s">
        <v>3610</v>
      </c>
      <c r="B427" s="52">
        <v>20113787</v>
      </c>
    </row>
    <row r="428" spans="1:2" x14ac:dyDescent="0.25">
      <c r="A428" t="s">
        <v>3611</v>
      </c>
      <c r="B428" s="52">
        <v>20118239</v>
      </c>
    </row>
    <row r="429" spans="1:2" x14ac:dyDescent="0.25">
      <c r="A429" t="s">
        <v>3612</v>
      </c>
      <c r="B429" s="52">
        <v>3307</v>
      </c>
    </row>
    <row r="430" spans="1:2" x14ac:dyDescent="0.25">
      <c r="A430" t="s">
        <v>3613</v>
      </c>
      <c r="B430" s="52">
        <v>3373</v>
      </c>
    </row>
    <row r="431" spans="1:2" x14ac:dyDescent="0.25">
      <c r="A431" t="s">
        <v>3614</v>
      </c>
      <c r="B431" s="52">
        <v>20111947</v>
      </c>
    </row>
    <row r="432" spans="1:2" x14ac:dyDescent="0.25">
      <c r="A432" t="s">
        <v>3615</v>
      </c>
      <c r="B432" s="52">
        <v>20113769</v>
      </c>
    </row>
    <row r="433" spans="1:2" x14ac:dyDescent="0.25">
      <c r="A433" t="s">
        <v>3616</v>
      </c>
      <c r="B433" s="52">
        <v>3301</v>
      </c>
    </row>
    <row r="434" spans="1:2" x14ac:dyDescent="0.25">
      <c r="A434" t="s">
        <v>3617</v>
      </c>
      <c r="B434" s="52">
        <v>20112878</v>
      </c>
    </row>
    <row r="435" spans="1:2" x14ac:dyDescent="0.25">
      <c r="A435" t="s">
        <v>3618</v>
      </c>
      <c r="B435" s="52">
        <v>3492</v>
      </c>
    </row>
    <row r="436" spans="1:2" x14ac:dyDescent="0.25">
      <c r="A436" t="s">
        <v>3619</v>
      </c>
      <c r="B436" s="52">
        <v>20113156</v>
      </c>
    </row>
    <row r="437" spans="1:2" x14ac:dyDescent="0.25">
      <c r="A437" t="s">
        <v>3620</v>
      </c>
      <c r="B437" s="52">
        <v>20114875</v>
      </c>
    </row>
    <row r="438" spans="1:2" x14ac:dyDescent="0.25">
      <c r="A438" t="s">
        <v>3621</v>
      </c>
      <c r="B438" s="52">
        <v>20111941</v>
      </c>
    </row>
    <row r="439" spans="1:2" x14ac:dyDescent="0.25">
      <c r="A439" t="s">
        <v>3622</v>
      </c>
      <c r="B439" s="52">
        <v>20111248</v>
      </c>
    </row>
    <row r="440" spans="1:2" x14ac:dyDescent="0.25">
      <c r="A440" t="s">
        <v>3623</v>
      </c>
      <c r="B440" s="52">
        <v>3315</v>
      </c>
    </row>
    <row r="441" spans="1:2" x14ac:dyDescent="0.25">
      <c r="A441" t="s">
        <v>3624</v>
      </c>
      <c r="B441" s="52">
        <v>20118514</v>
      </c>
    </row>
    <row r="442" spans="1:2" x14ac:dyDescent="0.25">
      <c r="A442" t="s">
        <v>3625</v>
      </c>
      <c r="B442" s="52">
        <v>20113695</v>
      </c>
    </row>
    <row r="443" spans="1:2" x14ac:dyDescent="0.25">
      <c r="A443" t="s">
        <v>3626</v>
      </c>
      <c r="B443" s="52">
        <v>3243</v>
      </c>
    </row>
    <row r="444" spans="1:2" x14ac:dyDescent="0.25">
      <c r="A444" t="s">
        <v>3627</v>
      </c>
      <c r="B444" s="52">
        <v>3141</v>
      </c>
    </row>
    <row r="445" spans="1:2" x14ac:dyDescent="0.25">
      <c r="A445" t="s">
        <v>3628</v>
      </c>
      <c r="B445" s="52">
        <v>20112881</v>
      </c>
    </row>
    <row r="446" spans="1:2" x14ac:dyDescent="0.25">
      <c r="A446" t="s">
        <v>3629</v>
      </c>
      <c r="B446" s="52">
        <v>20126902</v>
      </c>
    </row>
    <row r="447" spans="1:2" x14ac:dyDescent="0.25">
      <c r="A447" t="s">
        <v>3630</v>
      </c>
      <c r="B447" s="52">
        <v>20126841</v>
      </c>
    </row>
    <row r="448" spans="1:2" x14ac:dyDescent="0.25">
      <c r="A448" t="s">
        <v>3631</v>
      </c>
      <c r="B448" s="52">
        <v>3430</v>
      </c>
    </row>
    <row r="449" spans="1:2" x14ac:dyDescent="0.25">
      <c r="A449" t="s">
        <v>3632</v>
      </c>
      <c r="B449" s="52">
        <v>20124798</v>
      </c>
    </row>
    <row r="450" spans="1:2" x14ac:dyDescent="0.25">
      <c r="A450" t="s">
        <v>3633</v>
      </c>
      <c r="B450" s="52">
        <v>4173</v>
      </c>
    </row>
    <row r="451" spans="1:2" x14ac:dyDescent="0.25">
      <c r="A451" t="s">
        <v>3634</v>
      </c>
      <c r="B451" s="52">
        <v>3459</v>
      </c>
    </row>
    <row r="452" spans="1:2" x14ac:dyDescent="0.25">
      <c r="A452" t="s">
        <v>3635</v>
      </c>
      <c r="B452" s="52">
        <v>20118311</v>
      </c>
    </row>
    <row r="453" spans="1:2" x14ac:dyDescent="0.25">
      <c r="A453" t="s">
        <v>3636</v>
      </c>
      <c r="B453" s="52">
        <v>3234</v>
      </c>
    </row>
    <row r="454" spans="1:2" x14ac:dyDescent="0.25">
      <c r="A454" t="s">
        <v>3637</v>
      </c>
      <c r="B454" s="52">
        <v>20121133</v>
      </c>
    </row>
    <row r="455" spans="1:2" x14ac:dyDescent="0.25">
      <c r="A455" t="s">
        <v>3638</v>
      </c>
      <c r="B455" s="52">
        <v>20113709</v>
      </c>
    </row>
    <row r="456" spans="1:2" x14ac:dyDescent="0.25">
      <c r="A456" t="s">
        <v>3639</v>
      </c>
      <c r="B456" s="52">
        <v>20126903</v>
      </c>
    </row>
    <row r="457" spans="1:2" x14ac:dyDescent="0.25">
      <c r="A457" t="s">
        <v>3640</v>
      </c>
      <c r="B457" s="52">
        <v>20124562</v>
      </c>
    </row>
    <row r="458" spans="1:2" x14ac:dyDescent="0.25">
      <c r="A458" t="s">
        <v>3641</v>
      </c>
      <c r="B458" s="52">
        <v>20113783</v>
      </c>
    </row>
    <row r="459" spans="1:2" x14ac:dyDescent="0.25">
      <c r="A459" t="s">
        <v>3642</v>
      </c>
      <c r="B459" s="52">
        <v>20112837</v>
      </c>
    </row>
    <row r="460" spans="1:2" x14ac:dyDescent="0.25">
      <c r="A460" t="s">
        <v>3643</v>
      </c>
      <c r="B460" s="52">
        <v>20116388</v>
      </c>
    </row>
    <row r="461" spans="1:2" x14ac:dyDescent="0.25">
      <c r="A461" t="s">
        <v>3644</v>
      </c>
      <c r="B461" s="52">
        <v>20124793</v>
      </c>
    </row>
    <row r="462" spans="1:2" x14ac:dyDescent="0.25">
      <c r="A462" t="s">
        <v>3645</v>
      </c>
      <c r="B462" s="52">
        <v>3418</v>
      </c>
    </row>
    <row r="463" spans="1:2" x14ac:dyDescent="0.25">
      <c r="A463" t="s">
        <v>3646</v>
      </c>
      <c r="B463" s="52">
        <v>20118503</v>
      </c>
    </row>
    <row r="464" spans="1:2" x14ac:dyDescent="0.25">
      <c r="A464" t="s">
        <v>3647</v>
      </c>
      <c r="B464" s="52">
        <v>3444</v>
      </c>
    </row>
    <row r="465" spans="1:2" x14ac:dyDescent="0.25">
      <c r="A465" t="s">
        <v>3648</v>
      </c>
      <c r="B465" s="52">
        <v>20123136</v>
      </c>
    </row>
    <row r="466" spans="1:2" x14ac:dyDescent="0.25">
      <c r="A466" t="s">
        <v>3649</v>
      </c>
      <c r="B466" s="52">
        <v>20116749</v>
      </c>
    </row>
    <row r="467" spans="1:2" x14ac:dyDescent="0.25">
      <c r="A467" t="s">
        <v>3650</v>
      </c>
      <c r="B467" s="52">
        <v>3336</v>
      </c>
    </row>
    <row r="468" spans="1:2" x14ac:dyDescent="0.25">
      <c r="A468" t="s">
        <v>3651</v>
      </c>
      <c r="B468" s="52">
        <v>3325</v>
      </c>
    </row>
    <row r="469" spans="1:2" x14ac:dyDescent="0.25">
      <c r="A469" t="s">
        <v>3652</v>
      </c>
      <c r="B469" s="52">
        <v>3414</v>
      </c>
    </row>
    <row r="470" spans="1:2" x14ac:dyDescent="0.25">
      <c r="A470" t="s">
        <v>3653</v>
      </c>
      <c r="B470" s="52">
        <v>4227</v>
      </c>
    </row>
    <row r="471" spans="1:2" x14ac:dyDescent="0.25">
      <c r="A471" t="s">
        <v>3654</v>
      </c>
      <c r="B471" s="52">
        <v>20125100</v>
      </c>
    </row>
    <row r="472" spans="1:2" x14ac:dyDescent="0.25">
      <c r="A472" t="s">
        <v>3655</v>
      </c>
      <c r="B472" s="52">
        <v>20123137</v>
      </c>
    </row>
    <row r="473" spans="1:2" x14ac:dyDescent="0.25">
      <c r="A473" t="s">
        <v>3656</v>
      </c>
      <c r="B473" s="52">
        <v>20126782</v>
      </c>
    </row>
    <row r="474" spans="1:2" x14ac:dyDescent="0.25">
      <c r="A474" t="s">
        <v>3657</v>
      </c>
      <c r="B474" s="52">
        <v>20126915</v>
      </c>
    </row>
    <row r="475" spans="1:2" x14ac:dyDescent="0.25">
      <c r="A475" t="s">
        <v>3658</v>
      </c>
      <c r="B475" s="52">
        <v>20113798</v>
      </c>
    </row>
    <row r="476" spans="1:2" x14ac:dyDescent="0.25">
      <c r="A476" t="s">
        <v>3659</v>
      </c>
      <c r="B476" s="52">
        <v>20126916</v>
      </c>
    </row>
    <row r="477" spans="1:2" x14ac:dyDescent="0.25">
      <c r="A477" t="s">
        <v>3660</v>
      </c>
      <c r="B477" s="52">
        <v>20113679</v>
      </c>
    </row>
    <row r="478" spans="1:2" x14ac:dyDescent="0.25">
      <c r="A478" t="s">
        <v>3661</v>
      </c>
      <c r="B478" s="52">
        <v>3490</v>
      </c>
    </row>
    <row r="479" spans="1:2" x14ac:dyDescent="0.25">
      <c r="A479" t="s">
        <v>3662</v>
      </c>
      <c r="B479" s="52">
        <v>3094</v>
      </c>
    </row>
    <row r="480" spans="1:2" x14ac:dyDescent="0.25">
      <c r="A480" t="s">
        <v>3663</v>
      </c>
      <c r="B480" s="52">
        <v>20123389</v>
      </c>
    </row>
    <row r="481" spans="1:2" x14ac:dyDescent="0.25">
      <c r="A481" t="s">
        <v>3664</v>
      </c>
      <c r="B481" s="52">
        <v>20123140</v>
      </c>
    </row>
    <row r="482" spans="1:2" x14ac:dyDescent="0.25">
      <c r="A482" t="s">
        <v>3665</v>
      </c>
      <c r="B482" s="52">
        <v>3398</v>
      </c>
    </row>
    <row r="483" spans="1:2" x14ac:dyDescent="0.25">
      <c r="A483" t="s">
        <v>3666</v>
      </c>
      <c r="B483" s="52">
        <v>3369</v>
      </c>
    </row>
    <row r="484" spans="1:2" x14ac:dyDescent="0.25">
      <c r="A484" t="s">
        <v>3667</v>
      </c>
      <c r="B484" s="52">
        <v>3370</v>
      </c>
    </row>
    <row r="485" spans="1:2" x14ac:dyDescent="0.25">
      <c r="A485" t="s">
        <v>3668</v>
      </c>
      <c r="B485" s="52">
        <v>20113802</v>
      </c>
    </row>
    <row r="486" spans="1:2" x14ac:dyDescent="0.25">
      <c r="A486" t="s">
        <v>3669</v>
      </c>
      <c r="B486" s="52">
        <v>20114774</v>
      </c>
    </row>
    <row r="487" spans="1:2" x14ac:dyDescent="0.25">
      <c r="A487" t="s">
        <v>3670</v>
      </c>
      <c r="B487" s="52">
        <v>20121552</v>
      </c>
    </row>
    <row r="488" spans="1:2" x14ac:dyDescent="0.25">
      <c r="A488" t="s">
        <v>3671</v>
      </c>
      <c r="B488" s="52">
        <v>3137</v>
      </c>
    </row>
    <row r="489" spans="1:2" x14ac:dyDescent="0.25">
      <c r="A489" t="s">
        <v>3672</v>
      </c>
      <c r="B489" s="52">
        <v>3236</v>
      </c>
    </row>
    <row r="490" spans="1:2" x14ac:dyDescent="0.25">
      <c r="A490" t="s">
        <v>3673</v>
      </c>
      <c r="B490" s="52">
        <v>4254</v>
      </c>
    </row>
    <row r="491" spans="1:2" x14ac:dyDescent="0.25">
      <c r="A491" t="s">
        <v>3674</v>
      </c>
      <c r="B491" s="52">
        <v>20118714</v>
      </c>
    </row>
    <row r="492" spans="1:2" x14ac:dyDescent="0.25">
      <c r="A492" t="s">
        <v>3675</v>
      </c>
      <c r="B492" s="52">
        <v>20114873</v>
      </c>
    </row>
    <row r="493" spans="1:2" x14ac:dyDescent="0.25">
      <c r="A493" t="s">
        <v>3676</v>
      </c>
      <c r="B493" s="52">
        <v>3138</v>
      </c>
    </row>
    <row r="494" spans="1:2" x14ac:dyDescent="0.25">
      <c r="A494" t="s">
        <v>3677</v>
      </c>
      <c r="B494" s="52">
        <v>20112875</v>
      </c>
    </row>
    <row r="495" spans="1:2" x14ac:dyDescent="0.25">
      <c r="A495" t="s">
        <v>3678</v>
      </c>
      <c r="B495" s="52">
        <v>20111981</v>
      </c>
    </row>
    <row r="496" spans="1:2" x14ac:dyDescent="0.25">
      <c r="A496" t="s">
        <v>3679</v>
      </c>
      <c r="B496" s="52">
        <v>20123112</v>
      </c>
    </row>
    <row r="497" spans="1:2" x14ac:dyDescent="0.25">
      <c r="A497" t="s">
        <v>3680</v>
      </c>
      <c r="B497" s="52">
        <v>20124915</v>
      </c>
    </row>
    <row r="498" spans="1:2" x14ac:dyDescent="0.25">
      <c r="A498" t="s">
        <v>3681</v>
      </c>
      <c r="B498" s="52">
        <v>3139</v>
      </c>
    </row>
    <row r="499" spans="1:2" x14ac:dyDescent="0.25">
      <c r="A499" t="s">
        <v>3682</v>
      </c>
      <c r="B499" s="52">
        <v>3312</v>
      </c>
    </row>
    <row r="500" spans="1:2" x14ac:dyDescent="0.25">
      <c r="A500" t="s">
        <v>3683</v>
      </c>
      <c r="B500" s="52">
        <v>3273</v>
      </c>
    </row>
    <row r="501" spans="1:2" x14ac:dyDescent="0.25">
      <c r="A501" t="s">
        <v>3684</v>
      </c>
      <c r="B501" s="52">
        <v>3342</v>
      </c>
    </row>
    <row r="502" spans="1:2" x14ac:dyDescent="0.25">
      <c r="A502" t="s">
        <v>3685</v>
      </c>
      <c r="B502" s="52">
        <v>20111349</v>
      </c>
    </row>
    <row r="503" spans="1:2" x14ac:dyDescent="0.25">
      <c r="A503" t="s">
        <v>3686</v>
      </c>
      <c r="B503" s="52">
        <v>20112873</v>
      </c>
    </row>
    <row r="504" spans="1:2" x14ac:dyDescent="0.25">
      <c r="A504" t="s">
        <v>3687</v>
      </c>
      <c r="B504" s="52">
        <v>20111962</v>
      </c>
    </row>
    <row r="505" spans="1:2" x14ac:dyDescent="0.25">
      <c r="A505" t="s">
        <v>3688</v>
      </c>
      <c r="B505" s="52">
        <v>3481</v>
      </c>
    </row>
    <row r="506" spans="1:2" x14ac:dyDescent="0.25">
      <c r="A506" t="s">
        <v>3689</v>
      </c>
      <c r="B506" s="52">
        <v>3295</v>
      </c>
    </row>
    <row r="507" spans="1:2" x14ac:dyDescent="0.25">
      <c r="A507" t="s">
        <v>3690</v>
      </c>
      <c r="B507" s="52">
        <v>3324</v>
      </c>
    </row>
    <row r="508" spans="1:2" x14ac:dyDescent="0.25">
      <c r="A508" t="s">
        <v>3691</v>
      </c>
      <c r="B508" s="52">
        <v>20118522</v>
      </c>
    </row>
    <row r="509" spans="1:2" x14ac:dyDescent="0.25">
      <c r="A509" t="s">
        <v>3692</v>
      </c>
      <c r="B509" s="52">
        <v>20111931</v>
      </c>
    </row>
    <row r="510" spans="1:2" x14ac:dyDescent="0.25">
      <c r="A510" t="s">
        <v>3693</v>
      </c>
      <c r="B510" s="52">
        <v>20123113</v>
      </c>
    </row>
    <row r="511" spans="1:2" x14ac:dyDescent="0.25">
      <c r="A511" t="s">
        <v>3694</v>
      </c>
      <c r="B511" s="52">
        <v>3271</v>
      </c>
    </row>
    <row r="512" spans="1:2" x14ac:dyDescent="0.25">
      <c r="A512" t="s">
        <v>3695</v>
      </c>
      <c r="B512" s="52">
        <v>20113706</v>
      </c>
    </row>
    <row r="513" spans="1:2" x14ac:dyDescent="0.25">
      <c r="A513" t="s">
        <v>3696</v>
      </c>
      <c r="B513" s="52">
        <v>4147</v>
      </c>
    </row>
    <row r="514" spans="1:2" x14ac:dyDescent="0.25">
      <c r="A514" t="s">
        <v>3697</v>
      </c>
      <c r="B514" s="52">
        <v>20114878</v>
      </c>
    </row>
    <row r="515" spans="1:2" x14ac:dyDescent="0.25">
      <c r="A515" t="s">
        <v>3698</v>
      </c>
      <c r="B515" s="52">
        <v>20114780</v>
      </c>
    </row>
    <row r="516" spans="1:2" x14ac:dyDescent="0.25">
      <c r="A516" t="s">
        <v>3699</v>
      </c>
      <c r="B516" s="52">
        <v>20116392</v>
      </c>
    </row>
    <row r="517" spans="1:2" x14ac:dyDescent="0.25">
      <c r="A517" t="s">
        <v>3700</v>
      </c>
      <c r="B517" s="52">
        <v>20123077</v>
      </c>
    </row>
    <row r="518" spans="1:2" x14ac:dyDescent="0.25">
      <c r="A518" t="s">
        <v>3701</v>
      </c>
      <c r="B518" s="52">
        <v>4163</v>
      </c>
    </row>
    <row r="519" spans="1:2" x14ac:dyDescent="0.25">
      <c r="A519" t="s">
        <v>3702</v>
      </c>
      <c r="B519" s="52">
        <v>4150</v>
      </c>
    </row>
    <row r="520" spans="1:2" x14ac:dyDescent="0.25">
      <c r="A520" t="s">
        <v>3703</v>
      </c>
      <c r="B520" s="52">
        <v>3424</v>
      </c>
    </row>
    <row r="521" spans="1:2" x14ac:dyDescent="0.25">
      <c r="A521" t="s">
        <v>3704</v>
      </c>
      <c r="B521" s="52">
        <v>3402</v>
      </c>
    </row>
    <row r="522" spans="1:2" x14ac:dyDescent="0.25">
      <c r="A522" t="s">
        <v>3705</v>
      </c>
      <c r="B522" s="52">
        <v>20116528</v>
      </c>
    </row>
    <row r="523" spans="1:2" x14ac:dyDescent="0.25">
      <c r="A523" t="s">
        <v>3706</v>
      </c>
      <c r="B523" s="52">
        <v>20122712</v>
      </c>
    </row>
    <row r="524" spans="1:2" x14ac:dyDescent="0.25">
      <c r="A524" t="s">
        <v>3707</v>
      </c>
      <c r="B524" s="52">
        <v>3374</v>
      </c>
    </row>
    <row r="525" spans="1:2" x14ac:dyDescent="0.25">
      <c r="A525" t="s">
        <v>3708</v>
      </c>
      <c r="B525" s="52">
        <v>20126842</v>
      </c>
    </row>
    <row r="526" spans="1:2" x14ac:dyDescent="0.25">
      <c r="A526" t="s">
        <v>3709</v>
      </c>
      <c r="B526" s="52">
        <v>3140</v>
      </c>
    </row>
    <row r="527" spans="1:2" x14ac:dyDescent="0.25">
      <c r="A527" t="s">
        <v>3710</v>
      </c>
      <c r="B527" s="52">
        <v>20112816</v>
      </c>
    </row>
    <row r="528" spans="1:2" x14ac:dyDescent="0.25">
      <c r="A528" t="s">
        <v>3711</v>
      </c>
      <c r="B528" s="52">
        <v>20110859</v>
      </c>
    </row>
    <row r="529" spans="1:2" x14ac:dyDescent="0.25">
      <c r="A529" t="s">
        <v>3712</v>
      </c>
      <c r="B529" s="52">
        <v>3226</v>
      </c>
    </row>
    <row r="530" spans="1:2" x14ac:dyDescent="0.25">
      <c r="A530" t="s">
        <v>3713</v>
      </c>
      <c r="B530" s="52">
        <v>4184</v>
      </c>
    </row>
    <row r="531" spans="1:2" x14ac:dyDescent="0.25">
      <c r="A531" t="s">
        <v>3714</v>
      </c>
      <c r="B531" s="52">
        <v>20113795</v>
      </c>
    </row>
    <row r="532" spans="1:2" x14ac:dyDescent="0.25">
      <c r="A532" t="s">
        <v>3715</v>
      </c>
      <c r="B532" s="52">
        <v>20111697</v>
      </c>
    </row>
    <row r="533" spans="1:2" x14ac:dyDescent="0.25">
      <c r="A533" t="s">
        <v>3716</v>
      </c>
      <c r="B533" s="52">
        <v>20119244</v>
      </c>
    </row>
    <row r="534" spans="1:2" x14ac:dyDescent="0.25">
      <c r="A534" t="s">
        <v>3717</v>
      </c>
      <c r="B534" s="52">
        <v>20110778</v>
      </c>
    </row>
    <row r="535" spans="1:2" x14ac:dyDescent="0.25">
      <c r="A535" t="s">
        <v>3718</v>
      </c>
      <c r="B535" s="52">
        <v>20125521</v>
      </c>
    </row>
    <row r="536" spans="1:2" x14ac:dyDescent="0.25">
      <c r="A536" t="s">
        <v>3719</v>
      </c>
      <c r="B536" s="52">
        <v>3389</v>
      </c>
    </row>
    <row r="537" spans="1:2" x14ac:dyDescent="0.25">
      <c r="A537" t="s">
        <v>3720</v>
      </c>
      <c r="B537" s="52">
        <v>3466</v>
      </c>
    </row>
    <row r="538" spans="1:2" x14ac:dyDescent="0.25">
      <c r="A538" t="s">
        <v>3721</v>
      </c>
      <c r="B538" s="52">
        <v>20110816</v>
      </c>
    </row>
    <row r="539" spans="1:2" x14ac:dyDescent="0.25">
      <c r="A539" t="s">
        <v>3722</v>
      </c>
      <c r="B539" s="52">
        <v>20111920</v>
      </c>
    </row>
    <row r="540" spans="1:2" x14ac:dyDescent="0.25">
      <c r="A540" t="s">
        <v>3723</v>
      </c>
      <c r="B540" s="52">
        <v>3486</v>
      </c>
    </row>
    <row r="541" spans="1:2" x14ac:dyDescent="0.25">
      <c r="A541" t="s">
        <v>3724</v>
      </c>
      <c r="B541" s="52">
        <v>4145</v>
      </c>
    </row>
    <row r="542" spans="1:2" x14ac:dyDescent="0.25">
      <c r="A542" t="s">
        <v>3725</v>
      </c>
      <c r="B542" s="52">
        <v>1472</v>
      </c>
    </row>
    <row r="543" spans="1:2" x14ac:dyDescent="0.25">
      <c r="A543" t="s">
        <v>3726</v>
      </c>
      <c r="B543" s="52">
        <v>20114882</v>
      </c>
    </row>
    <row r="544" spans="1:2" x14ac:dyDescent="0.25">
      <c r="A544" t="s">
        <v>3727</v>
      </c>
      <c r="B544" s="52">
        <v>20120942</v>
      </c>
    </row>
    <row r="545" spans="1:2" x14ac:dyDescent="0.25">
      <c r="A545" t="s">
        <v>3728</v>
      </c>
      <c r="B545" s="52">
        <v>3095</v>
      </c>
    </row>
    <row r="546" spans="1:2" x14ac:dyDescent="0.25">
      <c r="A546" t="s">
        <v>3729</v>
      </c>
      <c r="B546" s="52">
        <v>3393</v>
      </c>
    </row>
    <row r="547" spans="1:2" x14ac:dyDescent="0.25">
      <c r="A547" t="s">
        <v>3730</v>
      </c>
      <c r="B547" s="52">
        <v>20114770</v>
      </c>
    </row>
    <row r="548" spans="1:2" x14ac:dyDescent="0.25">
      <c r="A548" t="s">
        <v>3731</v>
      </c>
      <c r="B548" s="52">
        <v>20120891</v>
      </c>
    </row>
    <row r="549" spans="1:2" x14ac:dyDescent="0.25">
      <c r="A549" t="s">
        <v>3732</v>
      </c>
      <c r="B549" s="52">
        <v>20120883</v>
      </c>
    </row>
    <row r="550" spans="1:2" x14ac:dyDescent="0.25">
      <c r="A550" t="s">
        <v>3733</v>
      </c>
      <c r="B550" s="52">
        <v>3237</v>
      </c>
    </row>
    <row r="551" spans="1:2" x14ac:dyDescent="0.25">
      <c r="A551" t="s">
        <v>3734</v>
      </c>
      <c r="B551" s="52">
        <v>20110878</v>
      </c>
    </row>
    <row r="552" spans="1:2" x14ac:dyDescent="0.25">
      <c r="A552" t="s">
        <v>3735</v>
      </c>
      <c r="B552" s="52">
        <v>20112811</v>
      </c>
    </row>
    <row r="553" spans="1:2" x14ac:dyDescent="0.25">
      <c r="A553" t="s">
        <v>3736</v>
      </c>
      <c r="B553" s="52">
        <v>20124718</v>
      </c>
    </row>
    <row r="554" spans="1:2" x14ac:dyDescent="0.25">
      <c r="A554" t="s">
        <v>3737</v>
      </c>
      <c r="B554" s="52">
        <v>20111907</v>
      </c>
    </row>
    <row r="555" spans="1:2" x14ac:dyDescent="0.25">
      <c r="A555" t="s">
        <v>3738</v>
      </c>
      <c r="B555" s="52">
        <v>3394</v>
      </c>
    </row>
    <row r="556" spans="1:2" x14ac:dyDescent="0.25">
      <c r="A556" t="s">
        <v>3739</v>
      </c>
      <c r="B556" s="52">
        <v>20113773</v>
      </c>
    </row>
    <row r="557" spans="1:2" x14ac:dyDescent="0.25">
      <c r="A557" t="s">
        <v>3740</v>
      </c>
      <c r="B557" s="52">
        <v>20123369</v>
      </c>
    </row>
    <row r="558" spans="1:2" x14ac:dyDescent="0.25">
      <c r="A558" t="s">
        <v>3741</v>
      </c>
      <c r="B558" s="52">
        <v>20120991</v>
      </c>
    </row>
    <row r="559" spans="1:2" x14ac:dyDescent="0.25">
      <c r="A559" t="s">
        <v>3742</v>
      </c>
      <c r="B559" s="52">
        <v>20114861</v>
      </c>
    </row>
    <row r="560" spans="1:2" x14ac:dyDescent="0.25">
      <c r="A560" t="s">
        <v>3743</v>
      </c>
      <c r="B560" s="52">
        <v>20117610</v>
      </c>
    </row>
    <row r="561" spans="1:2" x14ac:dyDescent="0.25">
      <c r="A561" t="s">
        <v>3744</v>
      </c>
      <c r="B561" s="52">
        <v>20123142</v>
      </c>
    </row>
    <row r="562" spans="1:2" x14ac:dyDescent="0.25">
      <c r="A562" t="s">
        <v>3745</v>
      </c>
      <c r="B562" s="52">
        <v>20121250</v>
      </c>
    </row>
    <row r="563" spans="1:2" x14ac:dyDescent="0.25">
      <c r="A563" t="s">
        <v>3746</v>
      </c>
      <c r="B563" s="52">
        <v>20111972</v>
      </c>
    </row>
    <row r="564" spans="1:2" x14ac:dyDescent="0.25">
      <c r="A564" t="s">
        <v>3747</v>
      </c>
      <c r="B564" s="52">
        <v>4154</v>
      </c>
    </row>
    <row r="565" spans="1:2" x14ac:dyDescent="0.25">
      <c r="A565" t="s">
        <v>3748</v>
      </c>
      <c r="B565" s="52">
        <v>3488</v>
      </c>
    </row>
    <row r="566" spans="1:2" x14ac:dyDescent="0.25">
      <c r="A566" t="s">
        <v>3749</v>
      </c>
      <c r="B566" s="52">
        <v>20113804</v>
      </c>
    </row>
    <row r="567" spans="1:2" x14ac:dyDescent="0.25">
      <c r="A567" t="s">
        <v>3750</v>
      </c>
      <c r="B567" s="52">
        <v>20111908</v>
      </c>
    </row>
    <row r="568" spans="1:2" x14ac:dyDescent="0.25">
      <c r="A568" t="s">
        <v>3751</v>
      </c>
      <c r="B568" s="52">
        <v>3341</v>
      </c>
    </row>
    <row r="569" spans="1:2" x14ac:dyDescent="0.25">
      <c r="A569" t="s">
        <v>3752</v>
      </c>
      <c r="B569" s="52">
        <v>20114851</v>
      </c>
    </row>
    <row r="570" spans="1:2" x14ac:dyDescent="0.25">
      <c r="A570" t="s">
        <v>3753</v>
      </c>
      <c r="B570" s="52">
        <v>20123094</v>
      </c>
    </row>
    <row r="571" spans="1:2" x14ac:dyDescent="0.25">
      <c r="A571" t="s">
        <v>3754</v>
      </c>
      <c r="B571" s="52">
        <v>4151</v>
      </c>
    </row>
    <row r="572" spans="1:2" x14ac:dyDescent="0.25">
      <c r="A572" t="s">
        <v>3755</v>
      </c>
      <c r="B572" s="52">
        <v>20117277</v>
      </c>
    </row>
    <row r="573" spans="1:2" x14ac:dyDescent="0.25">
      <c r="A573" t="s">
        <v>3756</v>
      </c>
      <c r="B573" s="52">
        <v>20127040</v>
      </c>
    </row>
    <row r="574" spans="1:2" x14ac:dyDescent="0.25">
      <c r="A574" t="s">
        <v>3757</v>
      </c>
      <c r="B574" s="52">
        <v>20111955</v>
      </c>
    </row>
    <row r="575" spans="1:2" x14ac:dyDescent="0.25">
      <c r="A575" t="s">
        <v>3758</v>
      </c>
      <c r="B575" s="52">
        <v>20112148</v>
      </c>
    </row>
    <row r="576" spans="1:2" x14ac:dyDescent="0.25">
      <c r="A576" t="s">
        <v>3759</v>
      </c>
      <c r="B576" s="52">
        <v>3256</v>
      </c>
    </row>
    <row r="577" spans="1:2" x14ac:dyDescent="0.25">
      <c r="A577" t="s">
        <v>3760</v>
      </c>
      <c r="B577" s="52">
        <v>3238</v>
      </c>
    </row>
    <row r="578" spans="1:2" x14ac:dyDescent="0.25">
      <c r="A578" t="s">
        <v>3761</v>
      </c>
      <c r="B578" s="52">
        <v>20114775</v>
      </c>
    </row>
    <row r="579" spans="1:2" x14ac:dyDescent="0.25">
      <c r="A579" t="s">
        <v>3762</v>
      </c>
      <c r="B579" s="52">
        <v>20120678</v>
      </c>
    </row>
    <row r="580" spans="1:2" x14ac:dyDescent="0.25">
      <c r="A580" t="s">
        <v>3763</v>
      </c>
      <c r="B580" s="52">
        <v>20126899</v>
      </c>
    </row>
    <row r="581" spans="1:2" x14ac:dyDescent="0.25">
      <c r="A581" t="s">
        <v>3764</v>
      </c>
      <c r="B581" s="52">
        <v>2581</v>
      </c>
    </row>
    <row r="582" spans="1:2" x14ac:dyDescent="0.25">
      <c r="A582" t="s">
        <v>3765</v>
      </c>
      <c r="B582" s="52">
        <v>3471</v>
      </c>
    </row>
    <row r="583" spans="1:2" x14ac:dyDescent="0.25">
      <c r="A583" t="s">
        <v>3766</v>
      </c>
      <c r="B583" s="52">
        <v>20110872</v>
      </c>
    </row>
    <row r="584" spans="1:2" x14ac:dyDescent="0.25">
      <c r="A584" t="s">
        <v>3767</v>
      </c>
      <c r="B584" s="52">
        <v>20111348</v>
      </c>
    </row>
    <row r="585" spans="1:2" x14ac:dyDescent="0.25">
      <c r="A585" t="s">
        <v>3768</v>
      </c>
      <c r="B585" s="52">
        <v>20118064</v>
      </c>
    </row>
    <row r="586" spans="1:2" x14ac:dyDescent="0.25">
      <c r="A586" t="s">
        <v>3769</v>
      </c>
      <c r="B586" s="52">
        <v>3382</v>
      </c>
    </row>
    <row r="587" spans="1:2" x14ac:dyDescent="0.25">
      <c r="A587" t="s">
        <v>3770</v>
      </c>
      <c r="B587" s="52">
        <v>3310</v>
      </c>
    </row>
    <row r="588" spans="1:2" x14ac:dyDescent="0.25">
      <c r="A588" t="s">
        <v>3771</v>
      </c>
      <c r="B588" s="52">
        <v>20114887</v>
      </c>
    </row>
    <row r="589" spans="1:2" x14ac:dyDescent="0.25">
      <c r="A589" t="s">
        <v>3772</v>
      </c>
      <c r="B589" s="52">
        <v>3419</v>
      </c>
    </row>
    <row r="590" spans="1:2" x14ac:dyDescent="0.25">
      <c r="A590" t="s">
        <v>3773</v>
      </c>
      <c r="B590" s="52">
        <v>3142</v>
      </c>
    </row>
    <row r="591" spans="1:2" x14ac:dyDescent="0.25">
      <c r="A591" t="s">
        <v>3774</v>
      </c>
      <c r="B591" s="52">
        <v>3279</v>
      </c>
    </row>
    <row r="592" spans="1:2" x14ac:dyDescent="0.25">
      <c r="A592" t="s">
        <v>3775</v>
      </c>
      <c r="B592" s="52">
        <v>20119297</v>
      </c>
    </row>
    <row r="593" spans="1:2" x14ac:dyDescent="0.25">
      <c r="A593" t="s">
        <v>3776</v>
      </c>
      <c r="B593" s="52">
        <v>20118705</v>
      </c>
    </row>
    <row r="594" spans="1:2" x14ac:dyDescent="0.25">
      <c r="A594" t="s">
        <v>3777</v>
      </c>
      <c r="B594" s="52">
        <v>3328</v>
      </c>
    </row>
    <row r="595" spans="1:2" x14ac:dyDescent="0.25">
      <c r="A595" t="s">
        <v>3778</v>
      </c>
      <c r="B595" s="52">
        <v>2483</v>
      </c>
    </row>
    <row r="596" spans="1:2" x14ac:dyDescent="0.25">
      <c r="A596" t="s">
        <v>3779</v>
      </c>
      <c r="B596" s="52">
        <v>3438</v>
      </c>
    </row>
    <row r="597" spans="1:2" x14ac:dyDescent="0.25">
      <c r="A597" t="s">
        <v>3780</v>
      </c>
      <c r="B597" s="52">
        <v>20110869</v>
      </c>
    </row>
    <row r="598" spans="1:2" x14ac:dyDescent="0.25">
      <c r="A598" t="s">
        <v>3781</v>
      </c>
      <c r="B598" s="52">
        <v>20110881</v>
      </c>
    </row>
    <row r="599" spans="1:2" x14ac:dyDescent="0.25">
      <c r="A599" t="s">
        <v>3782</v>
      </c>
      <c r="B599" s="52">
        <v>20120674</v>
      </c>
    </row>
    <row r="600" spans="1:2" x14ac:dyDescent="0.25">
      <c r="A600" t="s">
        <v>3783</v>
      </c>
      <c r="B600" s="52">
        <v>20120639</v>
      </c>
    </row>
    <row r="601" spans="1:2" x14ac:dyDescent="0.25">
      <c r="A601" t="s">
        <v>3784</v>
      </c>
      <c r="B601" s="52">
        <v>20113800</v>
      </c>
    </row>
    <row r="602" spans="1:2" x14ac:dyDescent="0.25">
      <c r="A602" t="s">
        <v>3785</v>
      </c>
      <c r="B602" s="52">
        <v>20111250</v>
      </c>
    </row>
    <row r="603" spans="1:2" x14ac:dyDescent="0.25">
      <c r="A603" t="s">
        <v>3786</v>
      </c>
      <c r="B603" s="52">
        <v>20111967</v>
      </c>
    </row>
    <row r="604" spans="1:2" x14ac:dyDescent="0.25">
      <c r="A604" t="s">
        <v>3787</v>
      </c>
      <c r="B604" s="52">
        <v>3143</v>
      </c>
    </row>
    <row r="605" spans="1:2" x14ac:dyDescent="0.25">
      <c r="A605" t="s">
        <v>3788</v>
      </c>
      <c r="B605" s="52">
        <v>20113806</v>
      </c>
    </row>
    <row r="606" spans="1:2" x14ac:dyDescent="0.25">
      <c r="A606" t="s">
        <v>3789</v>
      </c>
      <c r="B606" s="52">
        <v>20111930</v>
      </c>
    </row>
    <row r="607" spans="1:2" x14ac:dyDescent="0.25">
      <c r="A607" t="s">
        <v>3790</v>
      </c>
      <c r="B607" s="52">
        <v>2534</v>
      </c>
    </row>
    <row r="608" spans="1:2" x14ac:dyDescent="0.25">
      <c r="A608" t="s">
        <v>3791</v>
      </c>
      <c r="B608" s="52">
        <v>20124833</v>
      </c>
    </row>
    <row r="609" spans="1:2" x14ac:dyDescent="0.25">
      <c r="A609" t="s">
        <v>3792</v>
      </c>
      <c r="B609" s="52">
        <v>3144</v>
      </c>
    </row>
    <row r="610" spans="1:2" x14ac:dyDescent="0.25">
      <c r="A610" t="s">
        <v>3793</v>
      </c>
      <c r="B610" s="52">
        <v>20118706</v>
      </c>
    </row>
    <row r="611" spans="1:2" x14ac:dyDescent="0.25">
      <c r="A611" t="s">
        <v>3794</v>
      </c>
      <c r="B611" s="52">
        <v>20121167</v>
      </c>
    </row>
    <row r="612" spans="1:2" x14ac:dyDescent="0.25">
      <c r="A612" t="s">
        <v>3795</v>
      </c>
      <c r="B612" s="52">
        <v>20111251</v>
      </c>
    </row>
    <row r="613" spans="1:2" x14ac:dyDescent="0.25">
      <c r="A613" t="s">
        <v>3796</v>
      </c>
      <c r="B613" s="52">
        <v>3476</v>
      </c>
    </row>
    <row r="614" spans="1:2" x14ac:dyDescent="0.25">
      <c r="A614" t="s">
        <v>3797</v>
      </c>
      <c r="B614" s="52">
        <v>20123351</v>
      </c>
    </row>
    <row r="615" spans="1:2" x14ac:dyDescent="0.25">
      <c r="A615" t="s">
        <v>3798</v>
      </c>
      <c r="B615" s="52">
        <v>20110747</v>
      </c>
    </row>
    <row r="616" spans="1:2" x14ac:dyDescent="0.25">
      <c r="A616" t="s">
        <v>3799</v>
      </c>
      <c r="B616" s="52">
        <v>20118715</v>
      </c>
    </row>
    <row r="617" spans="1:2" x14ac:dyDescent="0.25">
      <c r="A617" t="s">
        <v>3800</v>
      </c>
      <c r="B617" s="52">
        <v>20117245</v>
      </c>
    </row>
    <row r="618" spans="1:2" x14ac:dyDescent="0.25">
      <c r="A618" t="s">
        <v>3801</v>
      </c>
      <c r="B618" s="52">
        <v>3145</v>
      </c>
    </row>
    <row r="619" spans="1:2" x14ac:dyDescent="0.25">
      <c r="A619" t="s">
        <v>3802</v>
      </c>
      <c r="B619" s="52">
        <v>3406</v>
      </c>
    </row>
    <row r="620" spans="1:2" x14ac:dyDescent="0.25">
      <c r="A620" t="s">
        <v>3803</v>
      </c>
      <c r="B620" s="52">
        <v>20121248</v>
      </c>
    </row>
    <row r="621" spans="1:2" x14ac:dyDescent="0.25">
      <c r="A621" t="s">
        <v>3804</v>
      </c>
      <c r="B621" s="52">
        <v>20114872</v>
      </c>
    </row>
    <row r="622" spans="1:2" x14ac:dyDescent="0.25">
      <c r="A622" t="s">
        <v>3805</v>
      </c>
      <c r="B622" s="52">
        <v>4310</v>
      </c>
    </row>
    <row r="623" spans="1:2" x14ac:dyDescent="0.25">
      <c r="A623" t="s">
        <v>3806</v>
      </c>
      <c r="B623" s="52">
        <v>20126906</v>
      </c>
    </row>
    <row r="624" spans="1:2" x14ac:dyDescent="0.25">
      <c r="A624" t="s">
        <v>3807</v>
      </c>
      <c r="B624" s="52">
        <v>3318</v>
      </c>
    </row>
    <row r="625" spans="1:2" x14ac:dyDescent="0.25">
      <c r="A625" t="s">
        <v>3808</v>
      </c>
      <c r="B625" s="52">
        <v>20116522</v>
      </c>
    </row>
    <row r="626" spans="1:2" x14ac:dyDescent="0.25">
      <c r="A626" t="s">
        <v>3809</v>
      </c>
      <c r="B626" s="52">
        <v>3146</v>
      </c>
    </row>
    <row r="627" spans="1:2" x14ac:dyDescent="0.25">
      <c r="A627" t="s">
        <v>3810</v>
      </c>
      <c r="B627" s="52">
        <v>20114848</v>
      </c>
    </row>
    <row r="628" spans="1:2" x14ac:dyDescent="0.25">
      <c r="A628" t="s">
        <v>3811</v>
      </c>
      <c r="B628" s="52">
        <v>20113710</v>
      </c>
    </row>
    <row r="629" spans="1:2" x14ac:dyDescent="0.25">
      <c r="A629" t="s">
        <v>3812</v>
      </c>
      <c r="B629" s="52">
        <v>20110257</v>
      </c>
    </row>
    <row r="630" spans="1:2" x14ac:dyDescent="0.25">
      <c r="A630" t="s">
        <v>3813</v>
      </c>
      <c r="B630" s="52">
        <v>20111971</v>
      </c>
    </row>
    <row r="631" spans="1:2" x14ac:dyDescent="0.25">
      <c r="A631" t="s">
        <v>3814</v>
      </c>
      <c r="B631" s="52">
        <v>3147</v>
      </c>
    </row>
    <row r="632" spans="1:2" x14ac:dyDescent="0.25">
      <c r="A632" t="s">
        <v>3815</v>
      </c>
      <c r="B632" s="52">
        <v>20114779</v>
      </c>
    </row>
    <row r="633" spans="1:2" x14ac:dyDescent="0.25">
      <c r="A633" t="s">
        <v>3816</v>
      </c>
      <c r="B633" s="52">
        <v>3417</v>
      </c>
    </row>
    <row r="634" spans="1:2" x14ac:dyDescent="0.25">
      <c r="A634" t="s">
        <v>3817</v>
      </c>
      <c r="B634" s="52">
        <v>3148</v>
      </c>
    </row>
    <row r="635" spans="1:2" x14ac:dyDescent="0.25">
      <c r="A635" t="s">
        <v>3818</v>
      </c>
      <c r="B635" s="52">
        <v>3347</v>
      </c>
    </row>
    <row r="636" spans="1:2" x14ac:dyDescent="0.25">
      <c r="A636" t="s">
        <v>3819</v>
      </c>
      <c r="B636" s="52">
        <v>20114784</v>
      </c>
    </row>
    <row r="637" spans="1:2" x14ac:dyDescent="0.25">
      <c r="A637" t="s">
        <v>3820</v>
      </c>
      <c r="B637" s="52">
        <v>20116381</v>
      </c>
    </row>
    <row r="638" spans="1:2" x14ac:dyDescent="0.25">
      <c r="A638" t="s">
        <v>3821</v>
      </c>
      <c r="B638" s="52">
        <v>20114868</v>
      </c>
    </row>
    <row r="639" spans="1:2" x14ac:dyDescent="0.25">
      <c r="A639" t="s">
        <v>3822</v>
      </c>
      <c r="B639" s="52">
        <v>20120675</v>
      </c>
    </row>
    <row r="640" spans="1:2" x14ac:dyDescent="0.25">
      <c r="A640" t="s">
        <v>3823</v>
      </c>
      <c r="B640" s="52">
        <v>4251</v>
      </c>
    </row>
    <row r="641" spans="1:2" x14ac:dyDescent="0.25">
      <c r="A641" t="s">
        <v>3824</v>
      </c>
      <c r="B641" s="52">
        <v>20112895</v>
      </c>
    </row>
    <row r="642" spans="1:2" x14ac:dyDescent="0.25">
      <c r="A642" t="s">
        <v>3825</v>
      </c>
      <c r="B642" s="52">
        <v>3257</v>
      </c>
    </row>
    <row r="643" spans="1:2" x14ac:dyDescent="0.25">
      <c r="A643" t="s">
        <v>3826</v>
      </c>
      <c r="B643" s="52">
        <v>20110880</v>
      </c>
    </row>
    <row r="644" spans="1:2" x14ac:dyDescent="0.25">
      <c r="A644" t="s">
        <v>3827</v>
      </c>
      <c r="B644" s="52">
        <v>3282</v>
      </c>
    </row>
    <row r="645" spans="1:2" x14ac:dyDescent="0.25">
      <c r="A645" t="s">
        <v>3828</v>
      </c>
      <c r="B645" s="52">
        <v>20111926</v>
      </c>
    </row>
    <row r="646" spans="1:2" x14ac:dyDescent="0.25">
      <c r="A646" t="s">
        <v>3829</v>
      </c>
      <c r="B646" s="52">
        <v>3478</v>
      </c>
    </row>
    <row r="647" spans="1:2" x14ac:dyDescent="0.25">
      <c r="A647" t="s">
        <v>3830</v>
      </c>
      <c r="B647" s="52">
        <v>3390</v>
      </c>
    </row>
    <row r="648" spans="1:2" x14ac:dyDescent="0.25">
      <c r="A648" t="s">
        <v>3831</v>
      </c>
      <c r="B648" s="52">
        <v>4224</v>
      </c>
    </row>
    <row r="649" spans="1:2" x14ac:dyDescent="0.25">
      <c r="A649" t="s">
        <v>3832</v>
      </c>
      <c r="B649" s="52">
        <v>3314</v>
      </c>
    </row>
    <row r="650" spans="1:2" x14ac:dyDescent="0.25">
      <c r="A650" t="s">
        <v>3833</v>
      </c>
      <c r="B650" s="52">
        <v>20116713</v>
      </c>
    </row>
    <row r="651" spans="1:2" x14ac:dyDescent="0.25">
      <c r="A651" t="s">
        <v>3834</v>
      </c>
      <c r="B651" s="52">
        <v>3149</v>
      </c>
    </row>
    <row r="652" spans="1:2" x14ac:dyDescent="0.25">
      <c r="A652" t="s">
        <v>3835</v>
      </c>
      <c r="B652" s="52">
        <v>20118959</v>
      </c>
    </row>
    <row r="653" spans="1:2" x14ac:dyDescent="0.25">
      <c r="A653" t="s">
        <v>3836</v>
      </c>
      <c r="B653" s="52">
        <v>20125210</v>
      </c>
    </row>
    <row r="654" spans="1:2" x14ac:dyDescent="0.25">
      <c r="A654" t="s">
        <v>3837</v>
      </c>
      <c r="B654" s="52">
        <v>3482</v>
      </c>
    </row>
    <row r="655" spans="1:2" x14ac:dyDescent="0.25">
      <c r="A655" t="s">
        <v>3838</v>
      </c>
      <c r="B655" s="52">
        <v>3252</v>
      </c>
    </row>
    <row r="656" spans="1:2" x14ac:dyDescent="0.25">
      <c r="A656" t="s">
        <v>3839</v>
      </c>
      <c r="B656" s="52">
        <v>4152</v>
      </c>
    </row>
    <row r="657" spans="1:2" x14ac:dyDescent="0.25">
      <c r="A657" t="s">
        <v>3840</v>
      </c>
      <c r="B657" s="52">
        <v>20120880</v>
      </c>
    </row>
    <row r="658" spans="1:2" x14ac:dyDescent="0.25">
      <c r="A658" t="s">
        <v>3841</v>
      </c>
      <c r="B658" s="52">
        <v>3150</v>
      </c>
    </row>
    <row r="659" spans="1:2" x14ac:dyDescent="0.25">
      <c r="A659" t="s">
        <v>3842</v>
      </c>
      <c r="B659" s="52">
        <v>20125098</v>
      </c>
    </row>
    <row r="660" spans="1:2" x14ac:dyDescent="0.25">
      <c r="A660" t="s">
        <v>3843</v>
      </c>
      <c r="B660" s="52">
        <v>20112884</v>
      </c>
    </row>
    <row r="661" spans="1:2" x14ac:dyDescent="0.25">
      <c r="A661" t="s">
        <v>3844</v>
      </c>
      <c r="B661" s="52">
        <v>20113797</v>
      </c>
    </row>
    <row r="662" spans="1:2" x14ac:dyDescent="0.25">
      <c r="A662" t="s">
        <v>3845</v>
      </c>
      <c r="B662" s="52">
        <v>20113785</v>
      </c>
    </row>
    <row r="663" spans="1:2" x14ac:dyDescent="0.25">
      <c r="A663" t="s">
        <v>3846</v>
      </c>
      <c r="B663" s="52">
        <v>552</v>
      </c>
    </row>
    <row r="664" spans="1:2" x14ac:dyDescent="0.25">
      <c r="A664" t="s">
        <v>3847</v>
      </c>
      <c r="B664" s="52">
        <v>20117102</v>
      </c>
    </row>
    <row r="665" spans="1:2" x14ac:dyDescent="0.25">
      <c r="A665" t="s">
        <v>3848</v>
      </c>
      <c r="B665" s="52">
        <v>20123422</v>
      </c>
    </row>
    <row r="666" spans="1:2" x14ac:dyDescent="0.25">
      <c r="A666" t="s">
        <v>3849</v>
      </c>
      <c r="B666" s="52">
        <v>20120888</v>
      </c>
    </row>
    <row r="667" spans="1:2" x14ac:dyDescent="0.25">
      <c r="A667" t="s">
        <v>3850</v>
      </c>
      <c r="B667" s="52">
        <v>20116391</v>
      </c>
    </row>
    <row r="668" spans="1:2" x14ac:dyDescent="0.25">
      <c r="A668" t="s">
        <v>3851</v>
      </c>
      <c r="B668" s="52">
        <v>20121220</v>
      </c>
    </row>
    <row r="669" spans="1:2" x14ac:dyDescent="0.25">
      <c r="A669" t="s">
        <v>3852</v>
      </c>
      <c r="B669" s="52">
        <v>20112885</v>
      </c>
    </row>
    <row r="670" spans="1:2" x14ac:dyDescent="0.25">
      <c r="A670" t="s">
        <v>3853</v>
      </c>
      <c r="B670" s="52">
        <v>20110209</v>
      </c>
    </row>
    <row r="671" spans="1:2" x14ac:dyDescent="0.25">
      <c r="A671" t="s">
        <v>3854</v>
      </c>
      <c r="B671" s="52">
        <v>20111968</v>
      </c>
    </row>
    <row r="672" spans="1:2" x14ac:dyDescent="0.25">
      <c r="A672" t="s">
        <v>3855</v>
      </c>
      <c r="B672" s="52">
        <v>20124051</v>
      </c>
    </row>
    <row r="673" spans="1:2" x14ac:dyDescent="0.25">
      <c r="A673" t="s">
        <v>3856</v>
      </c>
      <c r="B673" s="52">
        <v>20110197</v>
      </c>
    </row>
    <row r="674" spans="1:2" x14ac:dyDescent="0.25">
      <c r="A674" t="s">
        <v>3857</v>
      </c>
      <c r="B674" s="52">
        <v>20120645</v>
      </c>
    </row>
    <row r="675" spans="1:2" x14ac:dyDescent="0.25">
      <c r="A675" t="s">
        <v>3858</v>
      </c>
      <c r="B675" s="52">
        <v>20123075</v>
      </c>
    </row>
    <row r="676" spans="1:2" x14ac:dyDescent="0.25">
      <c r="A676" t="s">
        <v>3859</v>
      </c>
      <c r="B676" s="52">
        <v>20123421</v>
      </c>
    </row>
    <row r="677" spans="1:2" x14ac:dyDescent="0.25">
      <c r="A677" t="s">
        <v>3860</v>
      </c>
      <c r="B677" s="52">
        <v>3349</v>
      </c>
    </row>
    <row r="678" spans="1:2" x14ac:dyDescent="0.25">
      <c r="A678" t="s">
        <v>3861</v>
      </c>
      <c r="B678" s="52">
        <v>20110868</v>
      </c>
    </row>
    <row r="679" spans="1:2" x14ac:dyDescent="0.25">
      <c r="A679" t="s">
        <v>3862</v>
      </c>
      <c r="B679" s="52">
        <v>20112876</v>
      </c>
    </row>
    <row r="680" spans="1:2" x14ac:dyDescent="0.25">
      <c r="A680" t="s">
        <v>3863</v>
      </c>
      <c r="B680" s="52">
        <v>4144</v>
      </c>
    </row>
    <row r="681" spans="1:2" x14ac:dyDescent="0.25">
      <c r="A681" t="s">
        <v>3864</v>
      </c>
      <c r="B681" s="52">
        <v>20116539</v>
      </c>
    </row>
    <row r="682" spans="1:2" x14ac:dyDescent="0.25">
      <c r="A682" t="s">
        <v>3865</v>
      </c>
      <c r="B682" s="52">
        <v>20124229</v>
      </c>
    </row>
    <row r="683" spans="1:2" x14ac:dyDescent="0.25">
      <c r="A683" t="s">
        <v>3866</v>
      </c>
      <c r="B683" s="52">
        <v>3289</v>
      </c>
    </row>
    <row r="684" spans="1:2" x14ac:dyDescent="0.25">
      <c r="A684" t="s">
        <v>3867</v>
      </c>
      <c r="B684" s="52">
        <v>20110845</v>
      </c>
    </row>
    <row r="685" spans="1:2" x14ac:dyDescent="0.25">
      <c r="A685" t="s">
        <v>3868</v>
      </c>
      <c r="B685" s="52">
        <v>4221</v>
      </c>
    </row>
    <row r="686" spans="1:2" x14ac:dyDescent="0.25">
      <c r="A686" t="s">
        <v>3869</v>
      </c>
      <c r="B686" s="52">
        <v>20127070</v>
      </c>
    </row>
    <row r="687" spans="1:2" x14ac:dyDescent="0.25">
      <c r="A687" t="s">
        <v>3870</v>
      </c>
      <c r="B687" s="52">
        <v>20112880</v>
      </c>
    </row>
    <row r="688" spans="1:2" x14ac:dyDescent="0.25">
      <c r="A688" t="s">
        <v>3871</v>
      </c>
      <c r="B688" s="52">
        <v>3153</v>
      </c>
    </row>
    <row r="689" spans="1:2" x14ac:dyDescent="0.25">
      <c r="A689" t="s">
        <v>3872</v>
      </c>
      <c r="B689" s="52">
        <v>20111954</v>
      </c>
    </row>
    <row r="690" spans="1:2" x14ac:dyDescent="0.25">
      <c r="A690" t="s">
        <v>3873</v>
      </c>
      <c r="B690" s="52">
        <v>20116387</v>
      </c>
    </row>
    <row r="691" spans="1:2" x14ac:dyDescent="0.25">
      <c r="A691" t="s">
        <v>3874</v>
      </c>
      <c r="B691" s="52">
        <v>20111201</v>
      </c>
    </row>
    <row r="692" spans="1:2" x14ac:dyDescent="0.25">
      <c r="A692" t="s">
        <v>3875</v>
      </c>
      <c r="B692" s="52">
        <v>3485</v>
      </c>
    </row>
    <row r="693" spans="1:2" x14ac:dyDescent="0.25">
      <c r="A693" t="s">
        <v>3876</v>
      </c>
      <c r="B693" s="52">
        <v>20114757</v>
      </c>
    </row>
    <row r="694" spans="1:2" x14ac:dyDescent="0.25">
      <c r="A694" t="s">
        <v>3877</v>
      </c>
      <c r="B694" s="52">
        <v>3151</v>
      </c>
    </row>
    <row r="695" spans="1:2" x14ac:dyDescent="0.25">
      <c r="A695" t="s">
        <v>3878</v>
      </c>
      <c r="B695" s="52">
        <v>20118960</v>
      </c>
    </row>
    <row r="696" spans="1:2" x14ac:dyDescent="0.25">
      <c r="A696" t="s">
        <v>3879</v>
      </c>
      <c r="B696" s="52">
        <v>20126877</v>
      </c>
    </row>
    <row r="697" spans="1:2" x14ac:dyDescent="0.25">
      <c r="A697" t="s">
        <v>3880</v>
      </c>
      <c r="B697" s="52">
        <v>20115620</v>
      </c>
    </row>
    <row r="698" spans="1:2" x14ac:dyDescent="0.25">
      <c r="A698" t="s">
        <v>3881</v>
      </c>
      <c r="B698" s="52">
        <v>20123096</v>
      </c>
    </row>
    <row r="699" spans="1:2" x14ac:dyDescent="0.25">
      <c r="A699" t="s">
        <v>3882</v>
      </c>
      <c r="B699" s="52">
        <v>3338</v>
      </c>
    </row>
    <row r="700" spans="1:2" x14ac:dyDescent="0.25">
      <c r="A700" t="s">
        <v>3883</v>
      </c>
      <c r="B700" s="52">
        <v>20114862</v>
      </c>
    </row>
    <row r="701" spans="1:2" x14ac:dyDescent="0.25">
      <c r="A701" t="s">
        <v>3884</v>
      </c>
      <c r="B701" s="52">
        <v>20113778</v>
      </c>
    </row>
    <row r="702" spans="1:2" x14ac:dyDescent="0.25">
      <c r="A702" t="s">
        <v>3885</v>
      </c>
      <c r="B702" s="52">
        <v>20123071</v>
      </c>
    </row>
    <row r="703" spans="1:2" x14ac:dyDescent="0.25">
      <c r="A703" t="s">
        <v>3886</v>
      </c>
      <c r="B703" s="52">
        <v>20111166</v>
      </c>
    </row>
    <row r="704" spans="1:2" x14ac:dyDescent="0.25">
      <c r="A704" t="s">
        <v>3887</v>
      </c>
      <c r="B704" s="52">
        <v>20123063</v>
      </c>
    </row>
    <row r="705" spans="1:2" x14ac:dyDescent="0.25">
      <c r="A705" t="s">
        <v>3888</v>
      </c>
      <c r="B705" s="52">
        <v>20125066</v>
      </c>
    </row>
    <row r="706" spans="1:2" x14ac:dyDescent="0.25">
      <c r="A706" t="s">
        <v>3889</v>
      </c>
      <c r="B706" s="52">
        <v>20113789</v>
      </c>
    </row>
    <row r="707" spans="1:2" x14ac:dyDescent="0.25">
      <c r="A707" t="s">
        <v>3890</v>
      </c>
      <c r="B707" s="52">
        <v>3136</v>
      </c>
    </row>
    <row r="708" spans="1:2" x14ac:dyDescent="0.25">
      <c r="A708" t="s">
        <v>3891</v>
      </c>
      <c r="B708" s="52">
        <v>20126727</v>
      </c>
    </row>
    <row r="709" spans="1:2" x14ac:dyDescent="0.25">
      <c r="A709" t="s">
        <v>3892</v>
      </c>
      <c r="B709" s="52">
        <v>20124052</v>
      </c>
    </row>
    <row r="710" spans="1:2" x14ac:dyDescent="0.25">
      <c r="A710" t="s">
        <v>3893</v>
      </c>
      <c r="B710" s="52">
        <v>20112833</v>
      </c>
    </row>
    <row r="711" spans="1:2" x14ac:dyDescent="0.25">
      <c r="A711" t="s">
        <v>3894</v>
      </c>
      <c r="B711" s="52">
        <v>20123114</v>
      </c>
    </row>
    <row r="712" spans="1:2" x14ac:dyDescent="0.25">
      <c r="A712" t="s">
        <v>3895</v>
      </c>
      <c r="B712" s="52">
        <v>20114871</v>
      </c>
    </row>
    <row r="713" spans="1:2" x14ac:dyDescent="0.25">
      <c r="A713" t="s">
        <v>3896</v>
      </c>
      <c r="B713" s="52">
        <v>3353</v>
      </c>
    </row>
    <row r="714" spans="1:2" x14ac:dyDescent="0.25">
      <c r="A714" t="s">
        <v>3897</v>
      </c>
      <c r="B714" s="52">
        <v>3152</v>
      </c>
    </row>
    <row r="715" spans="1:2" x14ac:dyDescent="0.25">
      <c r="A715" t="s">
        <v>3898</v>
      </c>
      <c r="B715" s="52">
        <v>20113698</v>
      </c>
    </row>
    <row r="716" spans="1:2" x14ac:dyDescent="0.25">
      <c r="A716" t="s">
        <v>3899</v>
      </c>
      <c r="B716" s="52">
        <v>20112809</v>
      </c>
    </row>
    <row r="717" spans="1:2" x14ac:dyDescent="0.25">
      <c r="A717" t="s">
        <v>3900</v>
      </c>
      <c r="B717" s="52">
        <v>20116377</v>
      </c>
    </row>
    <row r="718" spans="1:2" x14ac:dyDescent="0.25">
      <c r="A718" t="s">
        <v>3901</v>
      </c>
      <c r="B718" s="52">
        <v>20123143</v>
      </c>
    </row>
    <row r="719" spans="1:2" x14ac:dyDescent="0.25">
      <c r="A719" t="s">
        <v>3902</v>
      </c>
      <c r="B719" s="52">
        <v>20113803</v>
      </c>
    </row>
    <row r="720" spans="1:2" x14ac:dyDescent="0.25">
      <c r="A720" t="s">
        <v>3903</v>
      </c>
      <c r="B720" s="52">
        <v>3154</v>
      </c>
    </row>
    <row r="721" spans="1:2" x14ac:dyDescent="0.25">
      <c r="A721" t="s">
        <v>3904</v>
      </c>
      <c r="B721" s="52">
        <v>20110852</v>
      </c>
    </row>
    <row r="722" spans="1:2" x14ac:dyDescent="0.25">
      <c r="A722" t="s">
        <v>3905</v>
      </c>
      <c r="B722" s="52">
        <v>20120636</v>
      </c>
    </row>
    <row r="723" spans="1:2" x14ac:dyDescent="0.25">
      <c r="A723" t="s">
        <v>3906</v>
      </c>
      <c r="B723" s="52">
        <v>3155</v>
      </c>
    </row>
    <row r="724" spans="1:2" x14ac:dyDescent="0.25">
      <c r="A724" t="s">
        <v>3907</v>
      </c>
      <c r="B724" s="52">
        <v>20111216</v>
      </c>
    </row>
    <row r="725" spans="1:2" x14ac:dyDescent="0.25">
      <c r="A725" t="s">
        <v>3908</v>
      </c>
      <c r="B725" s="52">
        <v>3443</v>
      </c>
    </row>
    <row r="726" spans="1:2" x14ac:dyDescent="0.25">
      <c r="A726" t="s">
        <v>3909</v>
      </c>
      <c r="B726" s="52">
        <v>3156</v>
      </c>
    </row>
    <row r="727" spans="1:2" x14ac:dyDescent="0.25">
      <c r="A727" t="s">
        <v>3910</v>
      </c>
      <c r="B727" s="52">
        <v>20121217</v>
      </c>
    </row>
    <row r="728" spans="1:2" x14ac:dyDescent="0.25">
      <c r="A728" t="s">
        <v>3911</v>
      </c>
      <c r="B728" s="52">
        <v>20124964</v>
      </c>
    </row>
    <row r="729" spans="1:2" x14ac:dyDescent="0.25">
      <c r="A729" t="s">
        <v>3912</v>
      </c>
      <c r="B729" s="52">
        <v>20111952</v>
      </c>
    </row>
    <row r="730" spans="1:2" x14ac:dyDescent="0.25">
      <c r="A730" t="s">
        <v>3913</v>
      </c>
      <c r="B730" s="52">
        <v>3276</v>
      </c>
    </row>
    <row r="731" spans="1:2" x14ac:dyDescent="0.25">
      <c r="A731" t="s">
        <v>3914</v>
      </c>
      <c r="B731" s="52">
        <v>20120941</v>
      </c>
    </row>
    <row r="732" spans="1:2" x14ac:dyDescent="0.25">
      <c r="A732" t="s">
        <v>3915</v>
      </c>
      <c r="B732" s="52">
        <v>20111243</v>
      </c>
    </row>
    <row r="733" spans="1:2" x14ac:dyDescent="0.25">
      <c r="A733" t="s">
        <v>3916</v>
      </c>
      <c r="B733" s="52">
        <v>3285</v>
      </c>
    </row>
    <row r="734" spans="1:2" x14ac:dyDescent="0.25">
      <c r="A734" t="s">
        <v>3917</v>
      </c>
      <c r="B734" s="52">
        <v>3158</v>
      </c>
    </row>
    <row r="735" spans="1:2" x14ac:dyDescent="0.25">
      <c r="A735" t="s">
        <v>3918</v>
      </c>
      <c r="B735" s="52">
        <v>20123093</v>
      </c>
    </row>
    <row r="736" spans="1:2" x14ac:dyDescent="0.25">
      <c r="A736" t="s">
        <v>3919</v>
      </c>
      <c r="B736" s="52">
        <v>20123110</v>
      </c>
    </row>
    <row r="737" spans="1:2" x14ac:dyDescent="0.25">
      <c r="A737" t="s">
        <v>3920</v>
      </c>
      <c r="B737" s="52">
        <v>20120617</v>
      </c>
    </row>
    <row r="738" spans="1:2" x14ac:dyDescent="0.25">
      <c r="A738" t="s">
        <v>3921</v>
      </c>
      <c r="B738" s="52">
        <v>3159</v>
      </c>
    </row>
    <row r="739" spans="1:2" x14ac:dyDescent="0.25">
      <c r="A739" t="s">
        <v>3922</v>
      </c>
      <c r="B739" s="52">
        <v>3333</v>
      </c>
    </row>
    <row r="740" spans="1:2" x14ac:dyDescent="0.25">
      <c r="A740" t="s">
        <v>3923</v>
      </c>
      <c r="B740" s="52">
        <v>20125205</v>
      </c>
    </row>
    <row r="741" spans="1:2" x14ac:dyDescent="0.25">
      <c r="A741" t="s">
        <v>3924</v>
      </c>
      <c r="B741" s="52">
        <v>20113779</v>
      </c>
    </row>
    <row r="742" spans="1:2" x14ac:dyDescent="0.25">
      <c r="A742" t="s">
        <v>3925</v>
      </c>
      <c r="B742" s="52">
        <v>20113686</v>
      </c>
    </row>
    <row r="743" spans="1:2" x14ac:dyDescent="0.25">
      <c r="A743" t="s">
        <v>3926</v>
      </c>
      <c r="B743" s="52">
        <v>20120648</v>
      </c>
    </row>
    <row r="744" spans="1:2" x14ac:dyDescent="0.25">
      <c r="A744" t="s">
        <v>3927</v>
      </c>
      <c r="B744" s="52">
        <v>3280</v>
      </c>
    </row>
    <row r="745" spans="1:2" x14ac:dyDescent="0.25">
      <c r="A745" t="s">
        <v>3928</v>
      </c>
      <c r="B745" s="52">
        <v>3160</v>
      </c>
    </row>
    <row r="746" spans="1:2" x14ac:dyDescent="0.25">
      <c r="A746" t="s">
        <v>3929</v>
      </c>
      <c r="B746" s="52">
        <v>3161</v>
      </c>
    </row>
    <row r="747" spans="1:2" x14ac:dyDescent="0.25">
      <c r="A747" t="s">
        <v>3930</v>
      </c>
      <c r="B747" s="52">
        <v>20125522</v>
      </c>
    </row>
    <row r="748" spans="1:2" x14ac:dyDescent="0.25">
      <c r="A748" t="s">
        <v>3931</v>
      </c>
      <c r="B748" s="52">
        <v>20120621</v>
      </c>
    </row>
    <row r="749" spans="1:2" x14ac:dyDescent="0.25">
      <c r="A749" t="s">
        <v>3932</v>
      </c>
      <c r="B749" s="52">
        <v>20119299</v>
      </c>
    </row>
    <row r="750" spans="1:2" x14ac:dyDescent="0.25">
      <c r="A750" t="s">
        <v>3933</v>
      </c>
      <c r="B750" s="52">
        <v>20110847</v>
      </c>
    </row>
    <row r="751" spans="1:2" x14ac:dyDescent="0.25">
      <c r="A751" t="s">
        <v>3934</v>
      </c>
      <c r="B751" s="52">
        <v>4237</v>
      </c>
    </row>
    <row r="752" spans="1:2" x14ac:dyDescent="0.25">
      <c r="A752" t="s">
        <v>3935</v>
      </c>
      <c r="B752" s="52">
        <v>20124255</v>
      </c>
    </row>
    <row r="753" spans="1:2" x14ac:dyDescent="0.25">
      <c r="A753" t="s">
        <v>3936</v>
      </c>
      <c r="B753" s="52">
        <v>3219</v>
      </c>
    </row>
    <row r="754" spans="1:2" x14ac:dyDescent="0.25">
      <c r="A754" t="s">
        <v>3937</v>
      </c>
      <c r="B754" s="52">
        <v>20113690</v>
      </c>
    </row>
    <row r="755" spans="1:2" x14ac:dyDescent="0.25">
      <c r="A755" t="s">
        <v>3938</v>
      </c>
      <c r="B755" s="52">
        <v>20118961</v>
      </c>
    </row>
    <row r="756" spans="1:2" x14ac:dyDescent="0.25">
      <c r="A756" t="s">
        <v>3939</v>
      </c>
      <c r="B756" s="52">
        <v>20118508</v>
      </c>
    </row>
    <row r="757" spans="1:2" x14ac:dyDescent="0.25">
      <c r="A757" t="s">
        <v>3940</v>
      </c>
      <c r="B757" s="52">
        <v>20111946</v>
      </c>
    </row>
    <row r="758" spans="1:2" x14ac:dyDescent="0.25">
      <c r="A758" t="s">
        <v>3941</v>
      </c>
      <c r="B758" s="52">
        <v>20116175</v>
      </c>
    </row>
    <row r="759" spans="1:2" x14ac:dyDescent="0.25">
      <c r="A759" t="s">
        <v>3942</v>
      </c>
      <c r="B759" s="52">
        <v>3259</v>
      </c>
    </row>
    <row r="760" spans="1:2" x14ac:dyDescent="0.25">
      <c r="A760" t="s">
        <v>3943</v>
      </c>
      <c r="B760" s="52">
        <v>20123095</v>
      </c>
    </row>
    <row r="761" spans="1:2" x14ac:dyDescent="0.25">
      <c r="A761" t="s">
        <v>3944</v>
      </c>
      <c r="B761" s="52">
        <v>20123120</v>
      </c>
    </row>
    <row r="762" spans="1:2" x14ac:dyDescent="0.25">
      <c r="A762" t="s">
        <v>3945</v>
      </c>
      <c r="B762" s="52">
        <v>3451</v>
      </c>
    </row>
    <row r="763" spans="1:2" x14ac:dyDescent="0.25">
      <c r="A763" t="s">
        <v>3946</v>
      </c>
      <c r="B763" s="52">
        <v>20114858</v>
      </c>
    </row>
    <row r="764" spans="1:2" x14ac:dyDescent="0.25">
      <c r="A764" t="s">
        <v>3947</v>
      </c>
      <c r="B764" s="52">
        <v>20110194</v>
      </c>
    </row>
    <row r="765" spans="1:2" x14ac:dyDescent="0.25">
      <c r="A765" t="s">
        <v>3948</v>
      </c>
      <c r="B765" s="52">
        <v>20113791</v>
      </c>
    </row>
    <row r="766" spans="1:2" x14ac:dyDescent="0.25">
      <c r="A766" t="s">
        <v>3949</v>
      </c>
      <c r="B766" s="52">
        <v>20111922</v>
      </c>
    </row>
    <row r="767" spans="1:2" x14ac:dyDescent="0.25">
      <c r="A767" t="s">
        <v>3950</v>
      </c>
      <c r="B767" s="52">
        <v>20120628</v>
      </c>
    </row>
    <row r="768" spans="1:2" x14ac:dyDescent="0.25">
      <c r="A768" t="s">
        <v>3951</v>
      </c>
      <c r="B768" s="52">
        <v>20113708</v>
      </c>
    </row>
    <row r="769" spans="1:2" x14ac:dyDescent="0.25">
      <c r="A769" t="s">
        <v>3952</v>
      </c>
      <c r="B769" s="52">
        <v>20111072</v>
      </c>
    </row>
    <row r="770" spans="1:2" x14ac:dyDescent="0.25">
      <c r="A770" t="s">
        <v>3953</v>
      </c>
      <c r="B770" s="52">
        <v>20110860</v>
      </c>
    </row>
    <row r="771" spans="1:2" x14ac:dyDescent="0.25">
      <c r="A771" t="s">
        <v>3954</v>
      </c>
      <c r="B771" s="52">
        <v>20110822</v>
      </c>
    </row>
    <row r="772" spans="1:2" x14ac:dyDescent="0.25">
      <c r="A772" t="s">
        <v>3955</v>
      </c>
      <c r="B772" s="52">
        <v>20127036</v>
      </c>
    </row>
    <row r="773" spans="1:2" x14ac:dyDescent="0.25">
      <c r="A773" t="s">
        <v>3956</v>
      </c>
      <c r="B773" s="52">
        <v>3429</v>
      </c>
    </row>
    <row r="774" spans="1:2" x14ac:dyDescent="0.25">
      <c r="A774" t="s">
        <v>3957</v>
      </c>
      <c r="B774" s="52">
        <v>20117376</v>
      </c>
    </row>
    <row r="775" spans="1:2" x14ac:dyDescent="0.25">
      <c r="A775" t="s">
        <v>3958</v>
      </c>
      <c r="B775" s="52">
        <v>20113776</v>
      </c>
    </row>
    <row r="776" spans="1:2" x14ac:dyDescent="0.25">
      <c r="A776" t="s">
        <v>3959</v>
      </c>
      <c r="B776" s="52">
        <v>20120887</v>
      </c>
    </row>
    <row r="777" spans="1:2" x14ac:dyDescent="0.25">
      <c r="A777" t="s">
        <v>3960</v>
      </c>
      <c r="B777" s="52">
        <v>3162</v>
      </c>
    </row>
    <row r="778" spans="1:2" x14ac:dyDescent="0.25">
      <c r="A778" t="s">
        <v>3961</v>
      </c>
      <c r="B778" s="52">
        <v>20127127</v>
      </c>
    </row>
    <row r="779" spans="1:2" x14ac:dyDescent="0.25">
      <c r="A779" t="s">
        <v>3962</v>
      </c>
      <c r="B779" s="52">
        <v>4146</v>
      </c>
    </row>
    <row r="780" spans="1:2" x14ac:dyDescent="0.25">
      <c r="A780" t="s">
        <v>3963</v>
      </c>
      <c r="B780" s="52">
        <v>20120647</v>
      </c>
    </row>
    <row r="781" spans="1:2" x14ac:dyDescent="0.25">
      <c r="A781" t="s">
        <v>3964</v>
      </c>
      <c r="B781" s="52">
        <v>20120886</v>
      </c>
    </row>
    <row r="782" spans="1:2" x14ac:dyDescent="0.25">
      <c r="A782" t="s">
        <v>3965</v>
      </c>
      <c r="B782" s="52">
        <v>3431</v>
      </c>
    </row>
    <row r="783" spans="1:2" x14ac:dyDescent="0.25">
      <c r="A783" t="s">
        <v>3966</v>
      </c>
      <c r="B783" s="52">
        <v>3163</v>
      </c>
    </row>
    <row r="784" spans="1:2" x14ac:dyDescent="0.25">
      <c r="A784" t="s">
        <v>3967</v>
      </c>
      <c r="B784" s="52">
        <v>20110806</v>
      </c>
    </row>
    <row r="785" spans="1:2" x14ac:dyDescent="0.25">
      <c r="A785" t="s">
        <v>3968</v>
      </c>
      <c r="B785" s="52">
        <v>20124836</v>
      </c>
    </row>
    <row r="786" spans="1:2" x14ac:dyDescent="0.25">
      <c r="A786" t="s">
        <v>3969</v>
      </c>
      <c r="B786" s="52">
        <v>20110216</v>
      </c>
    </row>
    <row r="787" spans="1:2" x14ac:dyDescent="0.25">
      <c r="A787" t="s">
        <v>3970</v>
      </c>
      <c r="B787" s="52">
        <v>3164</v>
      </c>
    </row>
    <row r="788" spans="1:2" x14ac:dyDescent="0.25">
      <c r="A788" t="s">
        <v>3971</v>
      </c>
      <c r="B788" s="52">
        <v>3491</v>
      </c>
    </row>
    <row r="789" spans="1:2" x14ac:dyDescent="0.25">
      <c r="A789" t="s">
        <v>3972</v>
      </c>
      <c r="B789" s="52">
        <v>3165</v>
      </c>
    </row>
    <row r="790" spans="1:2" x14ac:dyDescent="0.25">
      <c r="A790" t="s">
        <v>3973</v>
      </c>
      <c r="B790" s="52">
        <v>20111254</v>
      </c>
    </row>
    <row r="791" spans="1:2" x14ac:dyDescent="0.25">
      <c r="A791" t="s">
        <v>3974</v>
      </c>
      <c r="B791" s="52">
        <v>4249</v>
      </c>
    </row>
    <row r="792" spans="1:2" x14ac:dyDescent="0.25">
      <c r="A792" t="s">
        <v>3975</v>
      </c>
      <c r="B792" s="52">
        <v>3432</v>
      </c>
    </row>
    <row r="793" spans="1:2" x14ac:dyDescent="0.25">
      <c r="A793" t="s">
        <v>3976</v>
      </c>
      <c r="B793" s="52">
        <v>20116532</v>
      </c>
    </row>
    <row r="794" spans="1:2" x14ac:dyDescent="0.25">
      <c r="A794" t="s">
        <v>3977</v>
      </c>
      <c r="B794" s="52">
        <v>20111200</v>
      </c>
    </row>
    <row r="795" spans="1:2" x14ac:dyDescent="0.25">
      <c r="A795" t="s">
        <v>3978</v>
      </c>
      <c r="B795" s="52">
        <v>20110215</v>
      </c>
    </row>
    <row r="796" spans="1:2" x14ac:dyDescent="0.25">
      <c r="A796" t="s">
        <v>3979</v>
      </c>
      <c r="B796" s="52">
        <v>3352</v>
      </c>
    </row>
    <row r="797" spans="1:2" x14ac:dyDescent="0.25">
      <c r="A797" t="s">
        <v>3980</v>
      </c>
      <c r="B797" s="52">
        <v>929</v>
      </c>
    </row>
    <row r="798" spans="1:2" x14ac:dyDescent="0.25">
      <c r="A798" t="s">
        <v>149</v>
      </c>
      <c r="B798" s="52">
        <v>2539</v>
      </c>
    </row>
    <row r="799" spans="1:2" x14ac:dyDescent="0.25">
      <c r="A799" t="s">
        <v>3981</v>
      </c>
      <c r="B799" s="52">
        <v>20113160</v>
      </c>
    </row>
    <row r="800" spans="1:2" x14ac:dyDescent="0.25">
      <c r="A800" t="s">
        <v>3982</v>
      </c>
      <c r="B800" s="52">
        <v>20111249</v>
      </c>
    </row>
    <row r="801" spans="1:2" x14ac:dyDescent="0.25">
      <c r="A801" t="s">
        <v>3983</v>
      </c>
      <c r="B801" s="52">
        <v>20110817</v>
      </c>
    </row>
    <row r="802" spans="1:2" x14ac:dyDescent="0.25">
      <c r="A802" t="s">
        <v>3984</v>
      </c>
      <c r="B802" s="52">
        <v>20110821</v>
      </c>
    </row>
    <row r="803" spans="1:2" x14ac:dyDescent="0.25">
      <c r="A803" t="s">
        <v>3985</v>
      </c>
      <c r="B803" s="52">
        <v>20111940</v>
      </c>
    </row>
    <row r="804" spans="1:2" x14ac:dyDescent="0.25">
      <c r="A804" t="s">
        <v>3986</v>
      </c>
      <c r="B804" s="52">
        <v>20123424</v>
      </c>
    </row>
    <row r="805" spans="1:2" x14ac:dyDescent="0.25">
      <c r="A805" t="s">
        <v>3987</v>
      </c>
      <c r="B805" s="52">
        <v>20117013</v>
      </c>
    </row>
    <row r="806" spans="1:2" x14ac:dyDescent="0.25">
      <c r="A806" t="s">
        <v>3988</v>
      </c>
      <c r="B806" s="52">
        <v>3166</v>
      </c>
    </row>
    <row r="807" spans="1:2" x14ac:dyDescent="0.25">
      <c r="A807" t="s">
        <v>3989</v>
      </c>
      <c r="B807" s="52">
        <v>3244</v>
      </c>
    </row>
    <row r="808" spans="1:2" x14ac:dyDescent="0.25">
      <c r="A808" t="s">
        <v>3990</v>
      </c>
      <c r="B808" s="52">
        <v>20111252</v>
      </c>
    </row>
    <row r="809" spans="1:2" x14ac:dyDescent="0.25">
      <c r="A809" t="s">
        <v>3991</v>
      </c>
      <c r="B809" s="52">
        <v>20120620</v>
      </c>
    </row>
    <row r="810" spans="1:2" x14ac:dyDescent="0.25">
      <c r="A810" t="s">
        <v>3992</v>
      </c>
      <c r="B810" s="52">
        <v>20120640</v>
      </c>
    </row>
    <row r="811" spans="1:2" x14ac:dyDescent="0.25">
      <c r="A811" t="s">
        <v>3993</v>
      </c>
      <c r="B811" s="52">
        <v>3461</v>
      </c>
    </row>
    <row r="812" spans="1:2" x14ac:dyDescent="0.25">
      <c r="A812" t="s">
        <v>3994</v>
      </c>
      <c r="B812" s="52">
        <v>3229</v>
      </c>
    </row>
    <row r="813" spans="1:2" x14ac:dyDescent="0.25">
      <c r="A813" t="s">
        <v>3995</v>
      </c>
      <c r="B813" s="52">
        <v>3167</v>
      </c>
    </row>
    <row r="814" spans="1:2" x14ac:dyDescent="0.25">
      <c r="A814" t="s">
        <v>3996</v>
      </c>
      <c r="B814" s="52">
        <v>3435</v>
      </c>
    </row>
    <row r="815" spans="1:2" x14ac:dyDescent="0.25">
      <c r="A815" t="s">
        <v>3997</v>
      </c>
      <c r="B815" s="52">
        <v>3452</v>
      </c>
    </row>
    <row r="816" spans="1:2" x14ac:dyDescent="0.25">
      <c r="A816" t="s">
        <v>3998</v>
      </c>
      <c r="B816" s="52">
        <v>20120885</v>
      </c>
    </row>
    <row r="817" spans="1:2" x14ac:dyDescent="0.25">
      <c r="A817" t="s">
        <v>3999</v>
      </c>
      <c r="B817" s="52">
        <v>20111933</v>
      </c>
    </row>
    <row r="818" spans="1:2" x14ac:dyDescent="0.25">
      <c r="A818" t="s">
        <v>4000</v>
      </c>
      <c r="B818" s="52">
        <v>3250</v>
      </c>
    </row>
    <row r="819" spans="1:2" x14ac:dyDescent="0.25">
      <c r="A819" t="s">
        <v>4001</v>
      </c>
      <c r="B819" s="52">
        <v>3468</v>
      </c>
    </row>
    <row r="820" spans="1:2" x14ac:dyDescent="0.25">
      <c r="A820" t="s">
        <v>4002</v>
      </c>
      <c r="B820" s="52">
        <v>20111944</v>
      </c>
    </row>
    <row r="821" spans="1:2" x14ac:dyDescent="0.25">
      <c r="A821" t="s">
        <v>4003</v>
      </c>
      <c r="B821" s="52">
        <v>20120646</v>
      </c>
    </row>
    <row r="822" spans="1:2" x14ac:dyDescent="0.25">
      <c r="A822" t="s">
        <v>4004</v>
      </c>
      <c r="B822" s="52">
        <v>20123125</v>
      </c>
    </row>
    <row r="823" spans="1:2" x14ac:dyDescent="0.25">
      <c r="A823" t="s">
        <v>4005</v>
      </c>
      <c r="B823" s="52">
        <v>20114856</v>
      </c>
    </row>
    <row r="824" spans="1:2" x14ac:dyDescent="0.25">
      <c r="A824" t="s">
        <v>4006</v>
      </c>
      <c r="B824" s="52">
        <v>20111904</v>
      </c>
    </row>
    <row r="825" spans="1:2" x14ac:dyDescent="0.25">
      <c r="A825" t="s">
        <v>4007</v>
      </c>
      <c r="B825" s="52">
        <v>20118323</v>
      </c>
    </row>
    <row r="826" spans="1:2" x14ac:dyDescent="0.25">
      <c r="A826" t="s">
        <v>4008</v>
      </c>
      <c r="B826" s="52">
        <v>20123121</v>
      </c>
    </row>
    <row r="827" spans="1:2" x14ac:dyDescent="0.25">
      <c r="A827" t="s">
        <v>4009</v>
      </c>
      <c r="B827" s="52">
        <v>20123126</v>
      </c>
    </row>
    <row r="828" spans="1:2" x14ac:dyDescent="0.25">
      <c r="A828" t="s">
        <v>4010</v>
      </c>
      <c r="B828" s="52">
        <v>20113780</v>
      </c>
    </row>
    <row r="829" spans="1:2" x14ac:dyDescent="0.25">
      <c r="A829" t="s">
        <v>4011</v>
      </c>
      <c r="B829" s="52">
        <v>4149</v>
      </c>
    </row>
    <row r="830" spans="1:2" x14ac:dyDescent="0.25">
      <c r="A830" t="s">
        <v>4012</v>
      </c>
      <c r="B830" s="52">
        <v>3272</v>
      </c>
    </row>
    <row r="831" spans="1:2" x14ac:dyDescent="0.25">
      <c r="A831" t="s">
        <v>4013</v>
      </c>
      <c r="B831" s="52">
        <v>20113807</v>
      </c>
    </row>
    <row r="832" spans="1:2" x14ac:dyDescent="0.25">
      <c r="A832" t="s">
        <v>4014</v>
      </c>
      <c r="B832" s="52">
        <v>20111167</v>
      </c>
    </row>
    <row r="833" spans="1:2" x14ac:dyDescent="0.25">
      <c r="A833" t="s">
        <v>4015</v>
      </c>
      <c r="B833" s="52">
        <v>20110651</v>
      </c>
    </row>
    <row r="834" spans="1:2" x14ac:dyDescent="0.25">
      <c r="A834" t="s">
        <v>4016</v>
      </c>
      <c r="B834" s="52">
        <v>3227</v>
      </c>
    </row>
    <row r="835" spans="1:2" x14ac:dyDescent="0.25">
      <c r="A835" t="s">
        <v>4017</v>
      </c>
      <c r="B835" s="52">
        <v>20113767</v>
      </c>
    </row>
    <row r="836" spans="1:2" x14ac:dyDescent="0.25">
      <c r="A836" t="s">
        <v>4018</v>
      </c>
      <c r="B836" s="52">
        <v>20112893</v>
      </c>
    </row>
    <row r="837" spans="1:2" x14ac:dyDescent="0.25">
      <c r="A837" t="s">
        <v>4019</v>
      </c>
      <c r="B837" s="52">
        <v>20112841</v>
      </c>
    </row>
    <row r="838" spans="1:2" x14ac:dyDescent="0.25">
      <c r="A838" t="s">
        <v>4020</v>
      </c>
      <c r="B838" s="52">
        <v>20110885</v>
      </c>
    </row>
    <row r="839" spans="1:2" x14ac:dyDescent="0.25">
      <c r="A839" t="s">
        <v>4021</v>
      </c>
      <c r="B839" s="52">
        <v>20118704</v>
      </c>
    </row>
    <row r="840" spans="1:2" x14ac:dyDescent="0.25">
      <c r="A840" t="s">
        <v>4022</v>
      </c>
      <c r="B840" s="52">
        <v>3346</v>
      </c>
    </row>
    <row r="841" spans="1:2" x14ac:dyDescent="0.25">
      <c r="A841" t="s">
        <v>4023</v>
      </c>
      <c r="B841" s="52">
        <v>20123085</v>
      </c>
    </row>
    <row r="842" spans="1:2" x14ac:dyDescent="0.25">
      <c r="A842" t="s">
        <v>4024</v>
      </c>
      <c r="B842" s="52">
        <v>20119563</v>
      </c>
    </row>
    <row r="843" spans="1:2" x14ac:dyDescent="0.25">
      <c r="A843" t="s">
        <v>4025</v>
      </c>
      <c r="B843" s="52">
        <v>20111953</v>
      </c>
    </row>
    <row r="844" spans="1:2" x14ac:dyDescent="0.25">
      <c r="A844" t="s">
        <v>4026</v>
      </c>
      <c r="B844" s="52">
        <v>20117026</v>
      </c>
    </row>
    <row r="845" spans="1:2" x14ac:dyDescent="0.25">
      <c r="A845" t="s">
        <v>4027</v>
      </c>
      <c r="B845" s="52">
        <v>20120635</v>
      </c>
    </row>
    <row r="846" spans="1:2" x14ac:dyDescent="0.25">
      <c r="A846" t="s">
        <v>4028</v>
      </c>
      <c r="B846" s="52">
        <v>20120679</v>
      </c>
    </row>
    <row r="847" spans="1:2" x14ac:dyDescent="0.25">
      <c r="A847" t="s">
        <v>4029</v>
      </c>
      <c r="B847" s="52">
        <v>2536</v>
      </c>
    </row>
    <row r="848" spans="1:2" x14ac:dyDescent="0.25">
      <c r="A848" t="s">
        <v>4030</v>
      </c>
      <c r="B848" s="52">
        <v>20120658</v>
      </c>
    </row>
    <row r="849" spans="1:2" x14ac:dyDescent="0.25">
      <c r="A849" t="s">
        <v>4031</v>
      </c>
      <c r="B849" s="52">
        <v>20118471</v>
      </c>
    </row>
    <row r="850" spans="1:2" x14ac:dyDescent="0.25">
      <c r="A850" t="s">
        <v>4032</v>
      </c>
      <c r="B850" s="52">
        <v>20118065</v>
      </c>
    </row>
    <row r="851" spans="1:2" x14ac:dyDescent="0.25">
      <c r="A851" t="s">
        <v>4033</v>
      </c>
      <c r="B851" s="52">
        <v>3306</v>
      </c>
    </row>
    <row r="852" spans="1:2" x14ac:dyDescent="0.25">
      <c r="A852" t="s">
        <v>4034</v>
      </c>
      <c r="B852" s="52">
        <v>20123104</v>
      </c>
    </row>
    <row r="853" spans="1:2" x14ac:dyDescent="0.25">
      <c r="A853" t="s">
        <v>4035</v>
      </c>
      <c r="B853" s="52">
        <v>3120</v>
      </c>
    </row>
    <row r="854" spans="1:2" x14ac:dyDescent="0.25">
      <c r="A854" t="s">
        <v>4036</v>
      </c>
      <c r="B854" s="52">
        <v>3358</v>
      </c>
    </row>
    <row r="855" spans="1:2" x14ac:dyDescent="0.25">
      <c r="A855" t="s">
        <v>4037</v>
      </c>
      <c r="B855" s="52">
        <v>20111963</v>
      </c>
    </row>
    <row r="856" spans="1:2" x14ac:dyDescent="0.25">
      <c r="A856" t="s">
        <v>4038</v>
      </c>
      <c r="B856" s="52">
        <v>20124818</v>
      </c>
    </row>
    <row r="857" spans="1:2" x14ac:dyDescent="0.25">
      <c r="A857" t="s">
        <v>4039</v>
      </c>
      <c r="B857" s="52">
        <v>20110857</v>
      </c>
    </row>
    <row r="858" spans="1:2" x14ac:dyDescent="0.25">
      <c r="A858" t="s">
        <v>4040</v>
      </c>
      <c r="B858" s="52">
        <v>20120940</v>
      </c>
    </row>
    <row r="859" spans="1:2" x14ac:dyDescent="0.25">
      <c r="A859" t="s">
        <v>4041</v>
      </c>
      <c r="B859" s="52">
        <v>20114867</v>
      </c>
    </row>
    <row r="860" spans="1:2" x14ac:dyDescent="0.25">
      <c r="A860" t="s">
        <v>4042</v>
      </c>
      <c r="B860" s="52">
        <v>20114884</v>
      </c>
    </row>
    <row r="861" spans="1:2" x14ac:dyDescent="0.25">
      <c r="A861" t="s">
        <v>4043</v>
      </c>
      <c r="B861" s="52">
        <v>20123134</v>
      </c>
    </row>
    <row r="862" spans="1:2" x14ac:dyDescent="0.25">
      <c r="A862" t="s">
        <v>4044</v>
      </c>
      <c r="B862" s="52">
        <v>20113786</v>
      </c>
    </row>
    <row r="863" spans="1:2" x14ac:dyDescent="0.25">
      <c r="A863" t="s">
        <v>4045</v>
      </c>
      <c r="B863" s="52">
        <v>20111961</v>
      </c>
    </row>
    <row r="864" spans="1:2" x14ac:dyDescent="0.25">
      <c r="A864" t="s">
        <v>4046</v>
      </c>
      <c r="B864" s="52">
        <v>20110877</v>
      </c>
    </row>
    <row r="865" spans="1:2" x14ac:dyDescent="0.25">
      <c r="A865" t="s">
        <v>4047</v>
      </c>
      <c r="B865" s="52">
        <v>3467</v>
      </c>
    </row>
    <row r="866" spans="1:2" x14ac:dyDescent="0.25">
      <c r="A866" t="s">
        <v>4048</v>
      </c>
      <c r="B866" s="52">
        <v>3293</v>
      </c>
    </row>
    <row r="867" spans="1:2" x14ac:dyDescent="0.25">
      <c r="A867" t="s">
        <v>4049</v>
      </c>
      <c r="B867" s="52">
        <v>20116545</v>
      </c>
    </row>
    <row r="868" spans="1:2" x14ac:dyDescent="0.25">
      <c r="A868" t="s">
        <v>4050</v>
      </c>
      <c r="B868" s="52">
        <v>20110879</v>
      </c>
    </row>
    <row r="869" spans="1:2" x14ac:dyDescent="0.25">
      <c r="A869" t="s">
        <v>4051</v>
      </c>
      <c r="B869" s="52">
        <v>20120973</v>
      </c>
    </row>
    <row r="870" spans="1:2" x14ac:dyDescent="0.25">
      <c r="A870" t="s">
        <v>4052</v>
      </c>
      <c r="B870" s="52">
        <v>20116541</v>
      </c>
    </row>
    <row r="871" spans="1:2" x14ac:dyDescent="0.25">
      <c r="A871" t="s">
        <v>4053</v>
      </c>
      <c r="B871" s="52">
        <v>3245</v>
      </c>
    </row>
    <row r="872" spans="1:2" x14ac:dyDescent="0.25">
      <c r="A872" t="s">
        <v>4054</v>
      </c>
      <c r="B872" s="52">
        <v>20121013</v>
      </c>
    </row>
    <row r="873" spans="1:2" x14ac:dyDescent="0.25">
      <c r="A873" t="s">
        <v>4055</v>
      </c>
      <c r="B873" s="52">
        <v>20113790</v>
      </c>
    </row>
    <row r="874" spans="1:2" x14ac:dyDescent="0.25">
      <c r="A874" t="s">
        <v>4056</v>
      </c>
      <c r="B874" s="52">
        <v>20121252</v>
      </c>
    </row>
    <row r="875" spans="1:2" x14ac:dyDescent="0.25">
      <c r="A875" t="s">
        <v>4057</v>
      </c>
      <c r="B875" s="52">
        <v>20112226</v>
      </c>
    </row>
    <row r="876" spans="1:2" x14ac:dyDescent="0.25">
      <c r="A876" t="s">
        <v>4058</v>
      </c>
      <c r="B876" s="52">
        <v>20127134</v>
      </c>
    </row>
    <row r="877" spans="1:2" x14ac:dyDescent="0.25">
      <c r="A877" t="s">
        <v>4059</v>
      </c>
      <c r="B877" s="52">
        <v>20112835</v>
      </c>
    </row>
    <row r="878" spans="1:2" x14ac:dyDescent="0.25">
      <c r="A878" t="s">
        <v>4060</v>
      </c>
      <c r="B878" s="52">
        <v>3240</v>
      </c>
    </row>
    <row r="879" spans="1:2" x14ac:dyDescent="0.25">
      <c r="A879" t="s">
        <v>4061</v>
      </c>
      <c r="B879" s="52">
        <v>20123139</v>
      </c>
    </row>
    <row r="880" spans="1:2" x14ac:dyDescent="0.25">
      <c r="A880" t="s">
        <v>4062</v>
      </c>
      <c r="B880" s="52">
        <v>20118504</v>
      </c>
    </row>
    <row r="881" spans="1:2" x14ac:dyDescent="0.25">
      <c r="A881" t="s">
        <v>4063</v>
      </c>
      <c r="B881" s="52">
        <v>3360</v>
      </c>
    </row>
    <row r="882" spans="1:2" x14ac:dyDescent="0.25">
      <c r="A882" t="s">
        <v>4064</v>
      </c>
      <c r="B882" s="52">
        <v>3329</v>
      </c>
    </row>
    <row r="883" spans="1:2" x14ac:dyDescent="0.25">
      <c r="A883" t="s">
        <v>4065</v>
      </c>
      <c r="B883" s="52">
        <v>20118519</v>
      </c>
    </row>
    <row r="884" spans="1:2" x14ac:dyDescent="0.25">
      <c r="A884" t="s">
        <v>4066</v>
      </c>
      <c r="B884" s="52">
        <v>20120884</v>
      </c>
    </row>
    <row r="885" spans="1:2" x14ac:dyDescent="0.25">
      <c r="A885" t="s">
        <v>4067</v>
      </c>
      <c r="B885" s="52">
        <v>20114790</v>
      </c>
    </row>
    <row r="886" spans="1:2" x14ac:dyDescent="0.25">
      <c r="A886" t="s">
        <v>4068</v>
      </c>
      <c r="B886" s="52">
        <v>20113777</v>
      </c>
    </row>
    <row r="887" spans="1:2" x14ac:dyDescent="0.25">
      <c r="A887" t="s">
        <v>4069</v>
      </c>
      <c r="B887" s="52">
        <v>20125067</v>
      </c>
    </row>
    <row r="888" spans="1:2" x14ac:dyDescent="0.25">
      <c r="A888" t="s">
        <v>4070</v>
      </c>
      <c r="B888" s="52">
        <v>3298</v>
      </c>
    </row>
    <row r="889" spans="1:2" x14ac:dyDescent="0.25">
      <c r="A889" t="s">
        <v>4071</v>
      </c>
      <c r="B889" s="52">
        <v>20120619</v>
      </c>
    </row>
    <row r="890" spans="1:2" x14ac:dyDescent="0.25">
      <c r="A890" t="s">
        <v>4072</v>
      </c>
      <c r="B890" s="52">
        <v>20126904</v>
      </c>
    </row>
    <row r="891" spans="1:2" x14ac:dyDescent="0.25">
      <c r="A891" t="s">
        <v>4073</v>
      </c>
      <c r="B891" s="52">
        <v>20118180</v>
      </c>
    </row>
    <row r="892" spans="1:2" x14ac:dyDescent="0.25">
      <c r="A892" t="s">
        <v>4074</v>
      </c>
      <c r="B892" s="52">
        <v>20118507</v>
      </c>
    </row>
    <row r="893" spans="1:2" x14ac:dyDescent="0.25">
      <c r="A893" t="s">
        <v>4075</v>
      </c>
      <c r="B893" s="52">
        <v>20120643</v>
      </c>
    </row>
    <row r="894" spans="1:2" x14ac:dyDescent="0.25">
      <c r="A894" t="s">
        <v>4076</v>
      </c>
      <c r="B894" s="52">
        <v>20112788</v>
      </c>
    </row>
    <row r="895" spans="1:2" x14ac:dyDescent="0.25">
      <c r="A895" t="s">
        <v>4077</v>
      </c>
      <c r="B895" s="52">
        <v>1753</v>
      </c>
    </row>
    <row r="896" spans="1:2" x14ac:dyDescent="0.25">
      <c r="A896" t="s">
        <v>4078</v>
      </c>
      <c r="B896" s="52">
        <v>20114761</v>
      </c>
    </row>
    <row r="897" spans="1:2" x14ac:dyDescent="0.25">
      <c r="A897" t="s">
        <v>4079</v>
      </c>
      <c r="B897" s="52">
        <v>3302</v>
      </c>
    </row>
    <row r="898" spans="1:2" x14ac:dyDescent="0.25">
      <c r="A898" t="s">
        <v>4080</v>
      </c>
      <c r="B898" s="52">
        <v>20112891</v>
      </c>
    </row>
    <row r="899" spans="1:2" x14ac:dyDescent="0.25">
      <c r="A899" t="s">
        <v>4081</v>
      </c>
      <c r="B899" s="52">
        <v>20116733</v>
      </c>
    </row>
    <row r="900" spans="1:2" x14ac:dyDescent="0.25">
      <c r="A900" t="s">
        <v>4082</v>
      </c>
      <c r="B900" s="52">
        <v>1597</v>
      </c>
    </row>
    <row r="901" spans="1:2" x14ac:dyDescent="0.25">
      <c r="A901" t="s">
        <v>4083</v>
      </c>
      <c r="B901" s="52">
        <v>20121040</v>
      </c>
    </row>
    <row r="902" spans="1:2" x14ac:dyDescent="0.25">
      <c r="A902" t="s">
        <v>4084</v>
      </c>
      <c r="B902" s="52">
        <v>20120681</v>
      </c>
    </row>
    <row r="903" spans="1:2" x14ac:dyDescent="0.25">
      <c r="A903" t="s">
        <v>4085</v>
      </c>
      <c r="B903" s="52">
        <v>20123089</v>
      </c>
    </row>
    <row r="904" spans="1:2" x14ac:dyDescent="0.25">
      <c r="A904" t="s">
        <v>4086</v>
      </c>
      <c r="B904" s="52">
        <v>20118495</v>
      </c>
    </row>
    <row r="905" spans="1:2" x14ac:dyDescent="0.25">
      <c r="A905" t="s">
        <v>4087</v>
      </c>
      <c r="B905" s="52">
        <v>20116538</v>
      </c>
    </row>
    <row r="906" spans="1:2" x14ac:dyDescent="0.25">
      <c r="A906" t="s">
        <v>4088</v>
      </c>
      <c r="B906" s="52">
        <v>20110871</v>
      </c>
    </row>
    <row r="907" spans="1:2" x14ac:dyDescent="0.25">
      <c r="A907" t="s">
        <v>4089</v>
      </c>
      <c r="B907" s="52">
        <v>20126843</v>
      </c>
    </row>
    <row r="908" spans="1:2" x14ac:dyDescent="0.25">
      <c r="A908" t="s">
        <v>4090</v>
      </c>
      <c r="B908" s="52">
        <v>4252</v>
      </c>
    </row>
    <row r="909" spans="1:2" x14ac:dyDescent="0.25">
      <c r="A909" t="s">
        <v>4091</v>
      </c>
      <c r="B909" s="52">
        <v>20120664</v>
      </c>
    </row>
    <row r="910" spans="1:2" x14ac:dyDescent="0.25">
      <c r="A910" t="s">
        <v>4092</v>
      </c>
      <c r="B910" s="52">
        <v>20114760</v>
      </c>
    </row>
    <row r="911" spans="1:2" x14ac:dyDescent="0.25">
      <c r="A911" t="s">
        <v>4093</v>
      </c>
      <c r="B911" s="52">
        <v>20123099</v>
      </c>
    </row>
    <row r="912" spans="1:2" x14ac:dyDescent="0.25">
      <c r="A912" t="s">
        <v>4094</v>
      </c>
      <c r="B912" s="52">
        <v>20116981</v>
      </c>
    </row>
    <row r="913" spans="1:2" x14ac:dyDescent="0.25">
      <c r="A913" t="s">
        <v>4095</v>
      </c>
      <c r="B913" s="52">
        <v>20112838</v>
      </c>
    </row>
    <row r="914" spans="1:2" x14ac:dyDescent="0.25">
      <c r="A914" t="s">
        <v>4096</v>
      </c>
      <c r="B914" s="52">
        <v>20111171</v>
      </c>
    </row>
    <row r="915" spans="1:2" x14ac:dyDescent="0.25">
      <c r="A915" t="s">
        <v>4097</v>
      </c>
      <c r="B915" s="52">
        <v>20116055</v>
      </c>
    </row>
    <row r="916" spans="1:2" x14ac:dyDescent="0.25">
      <c r="A916" t="s">
        <v>4098</v>
      </c>
      <c r="B916" s="52">
        <v>4141</v>
      </c>
    </row>
    <row r="917" spans="1:2" x14ac:dyDescent="0.25">
      <c r="A917" t="s">
        <v>4099</v>
      </c>
      <c r="B917" s="52">
        <v>20123420</v>
      </c>
    </row>
    <row r="918" spans="1:2" x14ac:dyDescent="0.25">
      <c r="A918" t="s">
        <v>4100</v>
      </c>
      <c r="B918" s="52">
        <v>20116380</v>
      </c>
    </row>
    <row r="919" spans="1:2" x14ac:dyDescent="0.25">
      <c r="A919" t="s">
        <v>4101</v>
      </c>
      <c r="B919" s="52">
        <v>20121402</v>
      </c>
    </row>
    <row r="920" spans="1:2" x14ac:dyDescent="0.25">
      <c r="A920" t="s">
        <v>4102</v>
      </c>
      <c r="B920" s="52">
        <v>3213</v>
      </c>
    </row>
    <row r="921" spans="1:2" x14ac:dyDescent="0.25">
      <c r="A921" t="s">
        <v>4103</v>
      </c>
      <c r="B921" s="52">
        <v>20111958</v>
      </c>
    </row>
    <row r="922" spans="1:2" x14ac:dyDescent="0.25">
      <c r="A922" t="s">
        <v>4104</v>
      </c>
      <c r="B922" s="52">
        <v>20127004</v>
      </c>
    </row>
    <row r="923" spans="1:2" x14ac:dyDescent="0.25">
      <c r="A923" t="s">
        <v>4105</v>
      </c>
      <c r="B923" s="52">
        <v>3168</v>
      </c>
    </row>
    <row r="924" spans="1:2" x14ac:dyDescent="0.25">
      <c r="A924" t="s">
        <v>4106</v>
      </c>
      <c r="B924" s="52">
        <v>3267</v>
      </c>
    </row>
    <row r="925" spans="1:2" x14ac:dyDescent="0.25">
      <c r="A925" t="s">
        <v>4107</v>
      </c>
      <c r="B925" s="52">
        <v>20116523</v>
      </c>
    </row>
    <row r="926" spans="1:2" x14ac:dyDescent="0.25">
      <c r="A926" t="s">
        <v>4108</v>
      </c>
      <c r="B926" s="52">
        <v>2568</v>
      </c>
    </row>
    <row r="927" spans="1:2" x14ac:dyDescent="0.25">
      <c r="A927" t="s">
        <v>4109</v>
      </c>
      <c r="B927" s="52">
        <v>20118196</v>
      </c>
    </row>
    <row r="928" spans="1:2" x14ac:dyDescent="0.25">
      <c r="A928" t="s">
        <v>4110</v>
      </c>
      <c r="B928" s="52">
        <v>20111932</v>
      </c>
    </row>
    <row r="929" spans="1:2" x14ac:dyDescent="0.25">
      <c r="A929" t="s">
        <v>4111</v>
      </c>
      <c r="B929" s="52">
        <v>20117030</v>
      </c>
    </row>
    <row r="930" spans="1:2" x14ac:dyDescent="0.25">
      <c r="A930" t="s">
        <v>4112</v>
      </c>
      <c r="B930" s="52">
        <v>20112817</v>
      </c>
    </row>
    <row r="931" spans="1:2" x14ac:dyDescent="0.25">
      <c r="A931" t="s">
        <v>4113</v>
      </c>
      <c r="B931" s="52">
        <v>20125061</v>
      </c>
    </row>
    <row r="932" spans="1:2" x14ac:dyDescent="0.25">
      <c r="A932" t="s">
        <v>4114</v>
      </c>
      <c r="B932" s="52">
        <v>3169</v>
      </c>
    </row>
    <row r="933" spans="1:2" x14ac:dyDescent="0.25">
      <c r="A933" t="s">
        <v>4115</v>
      </c>
      <c r="B933" s="52">
        <v>3385</v>
      </c>
    </row>
    <row r="934" spans="1:2" x14ac:dyDescent="0.25">
      <c r="A934" t="s">
        <v>4116</v>
      </c>
      <c r="B934" s="52">
        <v>3484</v>
      </c>
    </row>
    <row r="935" spans="1:2" x14ac:dyDescent="0.25">
      <c r="A935" t="s">
        <v>4117</v>
      </c>
      <c r="B935" s="52">
        <v>3299</v>
      </c>
    </row>
    <row r="936" spans="1:2" x14ac:dyDescent="0.25">
      <c r="A936" t="s">
        <v>4118</v>
      </c>
      <c r="B936" s="52">
        <v>3170</v>
      </c>
    </row>
    <row r="937" spans="1:2" x14ac:dyDescent="0.25">
      <c r="A937" t="s">
        <v>4119</v>
      </c>
      <c r="B937" s="52">
        <v>3253</v>
      </c>
    </row>
    <row r="938" spans="1:2" x14ac:dyDescent="0.25">
      <c r="A938" t="s">
        <v>4120</v>
      </c>
      <c r="B938" s="52">
        <v>20123118</v>
      </c>
    </row>
    <row r="939" spans="1:2" x14ac:dyDescent="0.25">
      <c r="A939" t="s">
        <v>4121</v>
      </c>
      <c r="B939" s="52">
        <v>20112806</v>
      </c>
    </row>
    <row r="940" spans="1:2" x14ac:dyDescent="0.25">
      <c r="A940" t="s">
        <v>4122</v>
      </c>
      <c r="B940" s="52">
        <v>3351</v>
      </c>
    </row>
    <row r="941" spans="1:2" x14ac:dyDescent="0.25">
      <c r="A941" t="s">
        <v>4123</v>
      </c>
      <c r="B941" s="52">
        <v>20120638</v>
      </c>
    </row>
    <row r="942" spans="1:2" x14ac:dyDescent="0.25">
      <c r="A942" t="s">
        <v>4124</v>
      </c>
      <c r="B942" s="52">
        <v>20120657</v>
      </c>
    </row>
    <row r="943" spans="1:2" x14ac:dyDescent="0.25">
      <c r="A943" t="s">
        <v>4125</v>
      </c>
      <c r="B943" s="52">
        <v>20114791</v>
      </c>
    </row>
    <row r="944" spans="1:2" x14ac:dyDescent="0.25">
      <c r="A944" t="s">
        <v>4126</v>
      </c>
      <c r="B944" s="52">
        <v>20114885</v>
      </c>
    </row>
    <row r="945" spans="1:2" x14ac:dyDescent="0.25">
      <c r="A945" t="s">
        <v>4127</v>
      </c>
      <c r="B945" s="52">
        <v>3391</v>
      </c>
    </row>
    <row r="946" spans="1:2" x14ac:dyDescent="0.25">
      <c r="A946" t="s">
        <v>4128</v>
      </c>
      <c r="B946" s="52">
        <v>3287</v>
      </c>
    </row>
    <row r="947" spans="1:2" x14ac:dyDescent="0.25">
      <c r="A947" t="s">
        <v>4129</v>
      </c>
      <c r="B947" s="52">
        <v>20113781</v>
      </c>
    </row>
    <row r="948" spans="1:2" x14ac:dyDescent="0.25">
      <c r="A948" t="s">
        <v>4130</v>
      </c>
      <c r="B948" s="52">
        <v>20114881</v>
      </c>
    </row>
    <row r="949" spans="1:2" x14ac:dyDescent="0.25">
      <c r="A949" t="s">
        <v>4131</v>
      </c>
      <c r="B949" s="52">
        <v>3265</v>
      </c>
    </row>
    <row r="950" spans="1:2" x14ac:dyDescent="0.25">
      <c r="A950" t="s">
        <v>4132</v>
      </c>
      <c r="B950" s="52">
        <v>20114892</v>
      </c>
    </row>
    <row r="951" spans="1:2" x14ac:dyDescent="0.25">
      <c r="A951" t="s">
        <v>4133</v>
      </c>
      <c r="B951" s="52">
        <v>3246</v>
      </c>
    </row>
    <row r="952" spans="1:2" x14ac:dyDescent="0.25">
      <c r="A952" t="s">
        <v>4134</v>
      </c>
      <c r="B952" s="52">
        <v>3489</v>
      </c>
    </row>
    <row r="953" spans="1:2" x14ac:dyDescent="0.25">
      <c r="A953" t="s">
        <v>4135</v>
      </c>
      <c r="B953" s="52">
        <v>20126560</v>
      </c>
    </row>
    <row r="954" spans="1:2" x14ac:dyDescent="0.25">
      <c r="A954" t="s">
        <v>4136</v>
      </c>
      <c r="B954" s="52">
        <v>20112818</v>
      </c>
    </row>
    <row r="955" spans="1:2" x14ac:dyDescent="0.25">
      <c r="A955" t="s">
        <v>4137</v>
      </c>
      <c r="B955" s="52">
        <v>20124368</v>
      </c>
    </row>
    <row r="956" spans="1:2" x14ac:dyDescent="0.25">
      <c r="A956" t="s">
        <v>4138</v>
      </c>
      <c r="B956" s="52">
        <v>3416</v>
      </c>
    </row>
    <row r="957" spans="1:2" x14ac:dyDescent="0.25">
      <c r="A957" t="s">
        <v>4139</v>
      </c>
      <c r="B957" s="52">
        <v>20111246</v>
      </c>
    </row>
    <row r="958" spans="1:2" x14ac:dyDescent="0.25">
      <c r="A958" t="s">
        <v>4140</v>
      </c>
      <c r="B958" s="52">
        <v>20125176</v>
      </c>
    </row>
    <row r="959" spans="1:2" x14ac:dyDescent="0.25">
      <c r="A959" t="s">
        <v>4141</v>
      </c>
      <c r="B959" s="52">
        <v>3263</v>
      </c>
    </row>
    <row r="960" spans="1:2" x14ac:dyDescent="0.25">
      <c r="A960" t="s">
        <v>4142</v>
      </c>
      <c r="B960" s="52">
        <v>3455</v>
      </c>
    </row>
    <row r="961" spans="1:2" x14ac:dyDescent="0.25">
      <c r="A961" t="s">
        <v>4143</v>
      </c>
      <c r="B961" s="52">
        <v>20113712</v>
      </c>
    </row>
    <row r="962" spans="1:2" x14ac:dyDescent="0.25">
      <c r="A962" t="s">
        <v>4144</v>
      </c>
      <c r="B962" s="52">
        <v>20111957</v>
      </c>
    </row>
    <row r="963" spans="1:2" x14ac:dyDescent="0.25">
      <c r="A963" t="s">
        <v>4145</v>
      </c>
      <c r="B963" s="52">
        <v>3093</v>
      </c>
    </row>
    <row r="964" spans="1:2" x14ac:dyDescent="0.25">
      <c r="A964" t="s">
        <v>4146</v>
      </c>
      <c r="B964" s="52">
        <v>20114886</v>
      </c>
    </row>
    <row r="965" spans="1:2" x14ac:dyDescent="0.25">
      <c r="A965" t="s">
        <v>4147</v>
      </c>
      <c r="B965" s="52">
        <v>20124819</v>
      </c>
    </row>
    <row r="966" spans="1:2" x14ac:dyDescent="0.25">
      <c r="A966" t="s">
        <v>4148</v>
      </c>
      <c r="B966" s="52">
        <v>20124820</v>
      </c>
    </row>
    <row r="967" spans="1:2" x14ac:dyDescent="0.25">
      <c r="A967" t="s">
        <v>4149</v>
      </c>
      <c r="B967" s="52">
        <v>20121547</v>
      </c>
    </row>
    <row r="968" spans="1:2" x14ac:dyDescent="0.25">
      <c r="A968" t="s">
        <v>4150</v>
      </c>
      <c r="B968" s="52">
        <v>4242</v>
      </c>
    </row>
    <row r="969" spans="1:2" x14ac:dyDescent="0.25">
      <c r="A969" t="s">
        <v>4151</v>
      </c>
      <c r="B969" s="52">
        <v>3171</v>
      </c>
    </row>
    <row r="970" spans="1:2" x14ac:dyDescent="0.25">
      <c r="A970" t="s">
        <v>4152</v>
      </c>
      <c r="B970" s="52">
        <v>3281</v>
      </c>
    </row>
    <row r="971" spans="1:2" x14ac:dyDescent="0.25">
      <c r="A971" t="s">
        <v>4153</v>
      </c>
      <c r="B971" s="52">
        <v>33</v>
      </c>
    </row>
    <row r="972" spans="1:2" x14ac:dyDescent="0.25">
      <c r="A972" t="s">
        <v>4154</v>
      </c>
      <c r="B972" s="52">
        <v>20110867</v>
      </c>
    </row>
    <row r="973" spans="1:2" x14ac:dyDescent="0.25">
      <c r="A973" t="s">
        <v>4155</v>
      </c>
      <c r="B973" s="52">
        <v>3172</v>
      </c>
    </row>
    <row r="974" spans="1:2" x14ac:dyDescent="0.25">
      <c r="A974" t="s">
        <v>4156</v>
      </c>
      <c r="B974" s="52">
        <v>3173</v>
      </c>
    </row>
    <row r="975" spans="1:2" x14ac:dyDescent="0.25">
      <c r="A975" t="s">
        <v>4157</v>
      </c>
      <c r="B975" s="52">
        <v>3493</v>
      </c>
    </row>
    <row r="976" spans="1:2" x14ac:dyDescent="0.25">
      <c r="A976" t="s">
        <v>4158</v>
      </c>
      <c r="B976" s="52">
        <v>1350</v>
      </c>
    </row>
    <row r="977" spans="1:2" x14ac:dyDescent="0.25">
      <c r="A977" t="s">
        <v>4159</v>
      </c>
      <c r="B977" s="52">
        <v>3292</v>
      </c>
    </row>
    <row r="978" spans="1:2" x14ac:dyDescent="0.25">
      <c r="A978" t="s">
        <v>4160</v>
      </c>
      <c r="B978" s="52">
        <v>3174</v>
      </c>
    </row>
    <row r="979" spans="1:2" x14ac:dyDescent="0.25">
      <c r="A979" t="s">
        <v>4161</v>
      </c>
      <c r="B979" s="52">
        <v>3332</v>
      </c>
    </row>
    <row r="980" spans="1:2" x14ac:dyDescent="0.25">
      <c r="A980" t="s">
        <v>4162</v>
      </c>
      <c r="B980" s="52">
        <v>20123102</v>
      </c>
    </row>
    <row r="981" spans="1:2" x14ac:dyDescent="0.25">
      <c r="A981" t="s">
        <v>4163</v>
      </c>
      <c r="B981" s="52">
        <v>20112887</v>
      </c>
    </row>
    <row r="982" spans="1:2" x14ac:dyDescent="0.25">
      <c r="A982" t="s">
        <v>4164</v>
      </c>
      <c r="B982" s="52">
        <v>20114893</v>
      </c>
    </row>
    <row r="983" spans="1:2" x14ac:dyDescent="0.25">
      <c r="A983" t="s">
        <v>4165</v>
      </c>
      <c r="B983" s="52">
        <v>3175</v>
      </c>
    </row>
    <row r="984" spans="1:2" x14ac:dyDescent="0.25">
      <c r="A984" t="s">
        <v>4166</v>
      </c>
      <c r="B984" s="52">
        <v>20112168</v>
      </c>
    </row>
    <row r="985" spans="1:2" x14ac:dyDescent="0.25">
      <c r="A985" t="s">
        <v>4167</v>
      </c>
      <c r="B985" s="52">
        <v>20118707</v>
      </c>
    </row>
    <row r="986" spans="1:2" x14ac:dyDescent="0.25">
      <c r="A986" t="s">
        <v>4168</v>
      </c>
      <c r="B986" s="52">
        <v>3176</v>
      </c>
    </row>
    <row r="987" spans="1:2" x14ac:dyDescent="0.25">
      <c r="A987" t="s">
        <v>4169</v>
      </c>
      <c r="B987" s="52">
        <v>20127024</v>
      </c>
    </row>
    <row r="988" spans="1:2" x14ac:dyDescent="0.25">
      <c r="A988" t="s">
        <v>4170</v>
      </c>
      <c r="B988" s="52">
        <v>20116550</v>
      </c>
    </row>
    <row r="989" spans="1:2" x14ac:dyDescent="0.25">
      <c r="A989" t="s">
        <v>4171</v>
      </c>
      <c r="B989" s="52">
        <v>3239</v>
      </c>
    </row>
    <row r="990" spans="1:2" x14ac:dyDescent="0.25">
      <c r="A990" t="s">
        <v>4172</v>
      </c>
      <c r="B990" s="52">
        <v>4225</v>
      </c>
    </row>
    <row r="991" spans="1:2" x14ac:dyDescent="0.25">
      <c r="A991" t="s">
        <v>4173</v>
      </c>
      <c r="B991" s="52">
        <v>3410</v>
      </c>
    </row>
    <row r="992" spans="1:2" x14ac:dyDescent="0.25">
      <c r="A992" t="s">
        <v>4174</v>
      </c>
      <c r="B992" s="52">
        <v>3439</v>
      </c>
    </row>
    <row r="993" spans="1:2" x14ac:dyDescent="0.25">
      <c r="A993" t="s">
        <v>4175</v>
      </c>
      <c r="B993" s="52">
        <v>3380</v>
      </c>
    </row>
    <row r="994" spans="1:2" x14ac:dyDescent="0.25">
      <c r="A994" t="s">
        <v>4176</v>
      </c>
      <c r="B994" s="52">
        <v>20110788</v>
      </c>
    </row>
    <row r="995" spans="1:2" x14ac:dyDescent="0.25">
      <c r="A995" t="s">
        <v>4177</v>
      </c>
      <c r="B995" s="52">
        <v>3258</v>
      </c>
    </row>
    <row r="996" spans="1:2" x14ac:dyDescent="0.25">
      <c r="A996" t="s">
        <v>4178</v>
      </c>
      <c r="B996" s="52">
        <v>20124834</v>
      </c>
    </row>
    <row r="997" spans="1:2" x14ac:dyDescent="0.25">
      <c r="A997" t="s">
        <v>4179</v>
      </c>
      <c r="B997" s="52">
        <v>3446</v>
      </c>
    </row>
    <row r="998" spans="1:2" x14ac:dyDescent="0.25">
      <c r="A998" t="s">
        <v>4180</v>
      </c>
      <c r="B998" s="52">
        <v>3177</v>
      </c>
    </row>
    <row r="999" spans="1:2" x14ac:dyDescent="0.25">
      <c r="A999" t="s">
        <v>4181</v>
      </c>
      <c r="B999" s="52">
        <v>20110193</v>
      </c>
    </row>
    <row r="1000" spans="1:2" x14ac:dyDescent="0.25">
      <c r="A1000" t="s">
        <v>4182</v>
      </c>
      <c r="B1000" s="52">
        <v>20112872</v>
      </c>
    </row>
    <row r="1001" spans="1:2" x14ac:dyDescent="0.25">
      <c r="A1001" t="s">
        <v>4183</v>
      </c>
      <c r="B1001" s="52">
        <v>20120676</v>
      </c>
    </row>
    <row r="1002" spans="1:2" x14ac:dyDescent="0.25">
      <c r="A1002" t="s">
        <v>4184</v>
      </c>
      <c r="B1002" s="52">
        <v>3397</v>
      </c>
    </row>
    <row r="1003" spans="1:2" x14ac:dyDescent="0.25">
      <c r="A1003" t="s">
        <v>4185</v>
      </c>
      <c r="B1003" s="52">
        <v>3235</v>
      </c>
    </row>
    <row r="1004" spans="1:2" x14ac:dyDescent="0.25">
      <c r="A1004" t="s">
        <v>4186</v>
      </c>
      <c r="B1004" s="52">
        <v>3423</v>
      </c>
    </row>
    <row r="1005" spans="1:2" x14ac:dyDescent="0.25">
      <c r="A1005" t="s">
        <v>4187</v>
      </c>
      <c r="B1005" s="52">
        <v>3400</v>
      </c>
    </row>
    <row r="1006" spans="1:2" x14ac:dyDescent="0.25">
      <c r="A1006" t="s">
        <v>4188</v>
      </c>
      <c r="B1006" s="52">
        <v>3178</v>
      </c>
    </row>
    <row r="1007" spans="1:2" x14ac:dyDescent="0.25">
      <c r="A1007" t="s">
        <v>4189</v>
      </c>
      <c r="B1007" s="52">
        <v>3179</v>
      </c>
    </row>
    <row r="1008" spans="1:2" x14ac:dyDescent="0.25">
      <c r="A1008" t="s">
        <v>4190</v>
      </c>
      <c r="B1008" s="52">
        <v>3242</v>
      </c>
    </row>
    <row r="1009" spans="1:2" x14ac:dyDescent="0.25">
      <c r="A1009" t="s">
        <v>4191</v>
      </c>
      <c r="B1009" s="52">
        <v>20120670</v>
      </c>
    </row>
    <row r="1010" spans="1:2" x14ac:dyDescent="0.25">
      <c r="A1010" t="s">
        <v>4192</v>
      </c>
      <c r="B1010" s="52">
        <v>3180</v>
      </c>
    </row>
    <row r="1011" spans="1:2" x14ac:dyDescent="0.25">
      <c r="A1011" t="s">
        <v>4193</v>
      </c>
      <c r="B1011" s="52">
        <v>20113684</v>
      </c>
    </row>
    <row r="1012" spans="1:2" x14ac:dyDescent="0.25">
      <c r="A1012" t="s">
        <v>4194</v>
      </c>
      <c r="B1012" s="52">
        <v>3436</v>
      </c>
    </row>
    <row r="1013" spans="1:2" x14ac:dyDescent="0.25">
      <c r="A1013" t="s">
        <v>4195</v>
      </c>
      <c r="B1013" s="52">
        <v>20123083</v>
      </c>
    </row>
    <row r="1014" spans="1:2" x14ac:dyDescent="0.25">
      <c r="A1014" t="s">
        <v>4196</v>
      </c>
      <c r="B1014" s="52">
        <v>20123412</v>
      </c>
    </row>
    <row r="1015" spans="1:2" x14ac:dyDescent="0.25">
      <c r="A1015" t="s">
        <v>4197</v>
      </c>
      <c r="B1015" s="52">
        <v>3260</v>
      </c>
    </row>
    <row r="1016" spans="1:2" x14ac:dyDescent="0.25">
      <c r="A1016" t="s">
        <v>4198</v>
      </c>
      <c r="B1016" s="52">
        <v>3181</v>
      </c>
    </row>
    <row r="1017" spans="1:2" x14ac:dyDescent="0.25">
      <c r="A1017" t="s">
        <v>4199</v>
      </c>
      <c r="B1017" s="52">
        <v>3362</v>
      </c>
    </row>
    <row r="1018" spans="1:2" x14ac:dyDescent="0.25">
      <c r="A1018" t="s">
        <v>4200</v>
      </c>
      <c r="B1018" s="52">
        <v>3182</v>
      </c>
    </row>
    <row r="1019" spans="1:2" x14ac:dyDescent="0.25">
      <c r="A1019" t="s">
        <v>4201</v>
      </c>
      <c r="B1019" s="52">
        <v>1534</v>
      </c>
    </row>
    <row r="1020" spans="1:2" x14ac:dyDescent="0.25">
      <c r="A1020" t="s">
        <v>4202</v>
      </c>
      <c r="B1020" s="52">
        <v>20120632</v>
      </c>
    </row>
    <row r="1021" spans="1:2" x14ac:dyDescent="0.25">
      <c r="A1021" t="s">
        <v>4203</v>
      </c>
      <c r="B1021" s="52">
        <v>20121249</v>
      </c>
    </row>
    <row r="1022" spans="1:2" x14ac:dyDescent="0.25">
      <c r="A1022" t="s">
        <v>4204</v>
      </c>
      <c r="B1022" s="52">
        <v>20110810</v>
      </c>
    </row>
    <row r="1023" spans="1:2" x14ac:dyDescent="0.25">
      <c r="A1023" t="s">
        <v>4205</v>
      </c>
      <c r="B1023" s="52">
        <v>3183</v>
      </c>
    </row>
    <row r="1024" spans="1:2" x14ac:dyDescent="0.25">
      <c r="A1024" t="s">
        <v>4206</v>
      </c>
      <c r="B1024" s="52">
        <v>3456</v>
      </c>
    </row>
    <row r="1025" spans="1:2" x14ac:dyDescent="0.25">
      <c r="A1025" t="s">
        <v>4207</v>
      </c>
      <c r="B1025" s="52">
        <v>3232</v>
      </c>
    </row>
    <row r="1026" spans="1:2" x14ac:dyDescent="0.25">
      <c r="A1026" t="s">
        <v>4208</v>
      </c>
      <c r="B1026" s="52">
        <v>3401</v>
      </c>
    </row>
    <row r="1027" spans="1:2" x14ac:dyDescent="0.25">
      <c r="A1027" t="s">
        <v>4209</v>
      </c>
      <c r="B1027" s="52">
        <v>572</v>
      </c>
    </row>
    <row r="1028" spans="1:2" x14ac:dyDescent="0.25">
      <c r="A1028" t="s">
        <v>4210</v>
      </c>
      <c r="B1028" s="52">
        <v>20110825</v>
      </c>
    </row>
    <row r="1029" spans="1:2" x14ac:dyDescent="0.25">
      <c r="A1029" t="s">
        <v>4211</v>
      </c>
      <c r="B1029" s="52">
        <v>20120616</v>
      </c>
    </row>
    <row r="1030" spans="1:2" x14ac:dyDescent="0.25">
      <c r="A1030" t="s">
        <v>4212</v>
      </c>
      <c r="B1030" s="52">
        <v>20111965</v>
      </c>
    </row>
    <row r="1031" spans="1:2" x14ac:dyDescent="0.25">
      <c r="A1031" t="s">
        <v>4213</v>
      </c>
      <c r="B1031" s="52">
        <v>20110849</v>
      </c>
    </row>
    <row r="1032" spans="1:2" x14ac:dyDescent="0.25">
      <c r="A1032" t="s">
        <v>4214</v>
      </c>
      <c r="B1032" s="52">
        <v>20118465</v>
      </c>
    </row>
    <row r="1033" spans="1:2" x14ac:dyDescent="0.25">
      <c r="A1033" t="s">
        <v>4215</v>
      </c>
      <c r="B1033" s="52">
        <v>20113788</v>
      </c>
    </row>
    <row r="1034" spans="1:2" x14ac:dyDescent="0.25">
      <c r="A1034" t="s">
        <v>4216</v>
      </c>
      <c r="B1034" s="52">
        <v>3457</v>
      </c>
    </row>
    <row r="1035" spans="1:2" x14ac:dyDescent="0.25">
      <c r="A1035" t="s">
        <v>4217</v>
      </c>
      <c r="B1035" s="52">
        <v>20117031</v>
      </c>
    </row>
    <row r="1036" spans="1:2" x14ac:dyDescent="0.25">
      <c r="A1036" t="s">
        <v>4218</v>
      </c>
      <c r="B1036" s="52">
        <v>20112836</v>
      </c>
    </row>
    <row r="1037" spans="1:2" x14ac:dyDescent="0.25">
      <c r="A1037" t="s">
        <v>4219</v>
      </c>
      <c r="B1037" s="52">
        <v>20116531</v>
      </c>
    </row>
    <row r="1038" spans="1:2" x14ac:dyDescent="0.25">
      <c r="A1038" t="s">
        <v>4220</v>
      </c>
      <c r="B1038" s="52">
        <v>3247</v>
      </c>
    </row>
    <row r="1039" spans="1:2" x14ac:dyDescent="0.25">
      <c r="A1039" t="s">
        <v>4221</v>
      </c>
      <c r="B1039" s="52">
        <v>20124292</v>
      </c>
    </row>
    <row r="1040" spans="1:2" x14ac:dyDescent="0.25">
      <c r="A1040" t="s">
        <v>4222</v>
      </c>
      <c r="B1040" s="52">
        <v>20120680</v>
      </c>
    </row>
    <row r="1041" spans="1:2" x14ac:dyDescent="0.25">
      <c r="A1041" t="s">
        <v>4223</v>
      </c>
      <c r="B1041" s="52">
        <v>3221</v>
      </c>
    </row>
    <row r="1042" spans="1:2" x14ac:dyDescent="0.25">
      <c r="A1042" t="s">
        <v>4224</v>
      </c>
      <c r="B1042" s="52">
        <v>20118468</v>
      </c>
    </row>
    <row r="1043" spans="1:2" x14ac:dyDescent="0.25">
      <c r="A1043" t="s">
        <v>4225</v>
      </c>
      <c r="B1043" s="52">
        <v>3474</v>
      </c>
    </row>
    <row r="1044" spans="1:2" x14ac:dyDescent="0.25">
      <c r="A1044" t="s">
        <v>4226</v>
      </c>
      <c r="B1044" s="52">
        <v>3248</v>
      </c>
    </row>
    <row r="1045" spans="1:2" x14ac:dyDescent="0.25">
      <c r="A1045" t="s">
        <v>4227</v>
      </c>
      <c r="B1045" s="52">
        <v>3184</v>
      </c>
    </row>
    <row r="1046" spans="1:2" x14ac:dyDescent="0.25">
      <c r="A1046" t="s">
        <v>4228</v>
      </c>
      <c r="B1046" s="52">
        <v>3185</v>
      </c>
    </row>
    <row r="1047" spans="1:2" x14ac:dyDescent="0.25">
      <c r="A1047" t="s">
        <v>4229</v>
      </c>
      <c r="B1047" s="52">
        <v>3317</v>
      </c>
    </row>
    <row r="1048" spans="1:2" x14ac:dyDescent="0.25">
      <c r="A1048" t="s">
        <v>4230</v>
      </c>
      <c r="B1048" s="52">
        <v>20112787</v>
      </c>
    </row>
    <row r="1049" spans="1:2" x14ac:dyDescent="0.25">
      <c r="A1049" t="s">
        <v>4231</v>
      </c>
      <c r="B1049" s="52">
        <v>20113701</v>
      </c>
    </row>
    <row r="1050" spans="1:2" x14ac:dyDescent="0.25">
      <c r="A1050" t="s">
        <v>4232</v>
      </c>
      <c r="B1050" s="52">
        <v>3186</v>
      </c>
    </row>
    <row r="1051" spans="1:2" x14ac:dyDescent="0.25">
      <c r="A1051" t="s">
        <v>4233</v>
      </c>
      <c r="B1051" s="52">
        <v>3241</v>
      </c>
    </row>
    <row r="1052" spans="1:2" x14ac:dyDescent="0.25">
      <c r="A1052" t="s">
        <v>4234</v>
      </c>
      <c r="B1052" s="52">
        <v>3187</v>
      </c>
    </row>
    <row r="1053" spans="1:2" x14ac:dyDescent="0.25">
      <c r="A1053" t="s">
        <v>4235</v>
      </c>
      <c r="B1053" s="52">
        <v>20112894</v>
      </c>
    </row>
    <row r="1054" spans="1:2" x14ac:dyDescent="0.25">
      <c r="A1054" t="s">
        <v>4236</v>
      </c>
      <c r="B1054" s="52">
        <v>3278</v>
      </c>
    </row>
    <row r="1055" spans="1:2" x14ac:dyDescent="0.25">
      <c r="A1055" t="s">
        <v>4237</v>
      </c>
      <c r="B1055" s="52">
        <v>3388</v>
      </c>
    </row>
    <row r="1056" spans="1:2" x14ac:dyDescent="0.25">
      <c r="A1056" t="s">
        <v>4238</v>
      </c>
      <c r="B1056" s="52">
        <v>20111936</v>
      </c>
    </row>
    <row r="1057" spans="1:2" x14ac:dyDescent="0.25">
      <c r="A1057" t="s">
        <v>4239</v>
      </c>
      <c r="B1057" s="52">
        <v>20113696</v>
      </c>
    </row>
    <row r="1058" spans="1:2" x14ac:dyDescent="0.25">
      <c r="A1058" t="s">
        <v>4240</v>
      </c>
      <c r="B1058" s="52">
        <v>20113685</v>
      </c>
    </row>
    <row r="1059" spans="1:2" x14ac:dyDescent="0.25">
      <c r="A1059" t="s">
        <v>4241</v>
      </c>
      <c r="B1059" s="52">
        <v>3089</v>
      </c>
    </row>
    <row r="1060" spans="1:2" x14ac:dyDescent="0.25">
      <c r="A1060" t="s">
        <v>4242</v>
      </c>
      <c r="B1060" s="52">
        <v>3345</v>
      </c>
    </row>
    <row r="1061" spans="1:2" x14ac:dyDescent="0.25">
      <c r="A1061" t="s">
        <v>4243</v>
      </c>
      <c r="B1061" s="52">
        <v>4137</v>
      </c>
    </row>
    <row r="1062" spans="1:2" x14ac:dyDescent="0.25">
      <c r="A1062" t="s">
        <v>4244</v>
      </c>
      <c r="B1062" s="52">
        <v>3188</v>
      </c>
    </row>
    <row r="1063" spans="1:2" x14ac:dyDescent="0.25">
      <c r="A1063" t="s">
        <v>4245</v>
      </c>
      <c r="B1063" s="52">
        <v>20112805</v>
      </c>
    </row>
    <row r="1064" spans="1:2" x14ac:dyDescent="0.25">
      <c r="A1064" t="s">
        <v>4246</v>
      </c>
      <c r="B1064" s="52">
        <v>20110882</v>
      </c>
    </row>
    <row r="1065" spans="1:2" x14ac:dyDescent="0.25">
      <c r="A1065" t="s">
        <v>4247</v>
      </c>
      <c r="B1065" s="52">
        <v>20111906</v>
      </c>
    </row>
    <row r="1066" spans="1:2" x14ac:dyDescent="0.25">
      <c r="A1066" t="s">
        <v>4248</v>
      </c>
      <c r="B1066" s="52">
        <v>20124494</v>
      </c>
    </row>
    <row r="1067" spans="1:2" x14ac:dyDescent="0.25">
      <c r="A1067" t="s">
        <v>4249</v>
      </c>
      <c r="B1067" s="52">
        <v>3190</v>
      </c>
    </row>
    <row r="1068" spans="1:2" x14ac:dyDescent="0.25">
      <c r="A1068" t="s">
        <v>4250</v>
      </c>
      <c r="B1068" s="52">
        <v>3189</v>
      </c>
    </row>
    <row r="1069" spans="1:2" x14ac:dyDescent="0.25">
      <c r="A1069" t="s">
        <v>4251</v>
      </c>
      <c r="B1069" s="52">
        <v>3454</v>
      </c>
    </row>
    <row r="1070" spans="1:2" x14ac:dyDescent="0.25">
      <c r="A1070" t="s">
        <v>4252</v>
      </c>
      <c r="B1070" s="52">
        <v>3357</v>
      </c>
    </row>
    <row r="1071" spans="1:2" x14ac:dyDescent="0.25">
      <c r="A1071" t="s">
        <v>4253</v>
      </c>
      <c r="B1071" s="52">
        <v>20120613</v>
      </c>
    </row>
    <row r="1072" spans="1:2" x14ac:dyDescent="0.25">
      <c r="A1072" t="s">
        <v>4254</v>
      </c>
      <c r="B1072" s="52">
        <v>20114895</v>
      </c>
    </row>
    <row r="1073" spans="1:2" x14ac:dyDescent="0.25">
      <c r="A1073" t="s">
        <v>4255</v>
      </c>
      <c r="B1073" s="52">
        <v>20123386</v>
      </c>
    </row>
    <row r="1074" spans="1:2" x14ac:dyDescent="0.25">
      <c r="A1074" t="s">
        <v>4256</v>
      </c>
      <c r="B1074" s="52">
        <v>20120624</v>
      </c>
    </row>
    <row r="1075" spans="1:2" x14ac:dyDescent="0.25">
      <c r="A1075" t="s">
        <v>4257</v>
      </c>
      <c r="B1075" s="52">
        <v>20118513</v>
      </c>
    </row>
    <row r="1076" spans="1:2" x14ac:dyDescent="0.25">
      <c r="A1076" t="s">
        <v>4258</v>
      </c>
      <c r="B1076" s="52">
        <v>3450</v>
      </c>
    </row>
    <row r="1077" spans="1:2" x14ac:dyDescent="0.25">
      <c r="A1077" t="s">
        <v>4259</v>
      </c>
      <c r="B1077" s="52">
        <v>20114852</v>
      </c>
    </row>
    <row r="1078" spans="1:2" x14ac:dyDescent="0.25">
      <c r="A1078" t="s">
        <v>4260</v>
      </c>
      <c r="B1078" s="52">
        <v>20112834</v>
      </c>
    </row>
    <row r="1079" spans="1:2" x14ac:dyDescent="0.25">
      <c r="A1079" t="s">
        <v>4261</v>
      </c>
      <c r="B1079" s="52">
        <v>4158</v>
      </c>
    </row>
    <row r="1080" spans="1:2" x14ac:dyDescent="0.25">
      <c r="A1080" t="s">
        <v>4262</v>
      </c>
      <c r="B1080" s="52">
        <v>20123105</v>
      </c>
    </row>
    <row r="1081" spans="1:2" x14ac:dyDescent="0.25">
      <c r="A1081" t="s">
        <v>4263</v>
      </c>
      <c r="B1081" s="52">
        <v>20113697</v>
      </c>
    </row>
    <row r="1082" spans="1:2" x14ac:dyDescent="0.25">
      <c r="A1082" t="s">
        <v>4264</v>
      </c>
      <c r="B1082" s="52">
        <v>3191</v>
      </c>
    </row>
    <row r="1083" spans="1:2" x14ac:dyDescent="0.25">
      <c r="A1083" t="s">
        <v>4265</v>
      </c>
      <c r="B1083" s="52">
        <v>20111244</v>
      </c>
    </row>
    <row r="1084" spans="1:2" x14ac:dyDescent="0.25">
      <c r="A1084" t="s">
        <v>4266</v>
      </c>
      <c r="B1084" s="52">
        <v>20126922</v>
      </c>
    </row>
    <row r="1085" spans="1:2" x14ac:dyDescent="0.25">
      <c r="A1085" t="s">
        <v>4267</v>
      </c>
      <c r="B1085" s="52">
        <v>20113761</v>
      </c>
    </row>
    <row r="1086" spans="1:2" x14ac:dyDescent="0.25">
      <c r="A1086" t="s">
        <v>4268</v>
      </c>
      <c r="B1086" s="52">
        <v>4245</v>
      </c>
    </row>
    <row r="1087" spans="1:2" x14ac:dyDescent="0.25">
      <c r="A1087" t="s">
        <v>4269</v>
      </c>
      <c r="B1087" s="52">
        <v>20114883</v>
      </c>
    </row>
    <row r="1088" spans="1:2" x14ac:dyDescent="0.25">
      <c r="A1088" t="s">
        <v>4270</v>
      </c>
      <c r="B1088" s="52">
        <v>3222</v>
      </c>
    </row>
    <row r="1089" spans="1:2" x14ac:dyDescent="0.25">
      <c r="A1089" t="s">
        <v>4271</v>
      </c>
      <c r="B1089" s="52">
        <v>3217</v>
      </c>
    </row>
    <row r="1090" spans="1:2" x14ac:dyDescent="0.25">
      <c r="A1090" t="s">
        <v>4272</v>
      </c>
      <c r="B1090" s="52">
        <v>20113702</v>
      </c>
    </row>
    <row r="1091" spans="1:2" x14ac:dyDescent="0.25">
      <c r="A1091" t="s">
        <v>4273</v>
      </c>
      <c r="B1091" s="52">
        <v>3335</v>
      </c>
    </row>
    <row r="1092" spans="1:2" x14ac:dyDescent="0.25">
      <c r="A1092" t="s">
        <v>4274</v>
      </c>
      <c r="B1092" s="52">
        <v>20123132</v>
      </c>
    </row>
    <row r="1093" spans="1:2" x14ac:dyDescent="0.25">
      <c r="A1093" t="s">
        <v>4275</v>
      </c>
      <c r="B1093" s="52">
        <v>20124691</v>
      </c>
    </row>
    <row r="1094" spans="1:2" x14ac:dyDescent="0.25">
      <c r="A1094" t="s">
        <v>4276</v>
      </c>
      <c r="B1094" s="52">
        <v>20123419</v>
      </c>
    </row>
    <row r="1095" spans="1:2" x14ac:dyDescent="0.25">
      <c r="A1095" t="s">
        <v>4277</v>
      </c>
      <c r="B1095" s="52">
        <v>3192</v>
      </c>
    </row>
    <row r="1096" spans="1:2" x14ac:dyDescent="0.25">
      <c r="A1096" t="s">
        <v>4278</v>
      </c>
      <c r="B1096" s="52">
        <v>3193</v>
      </c>
    </row>
    <row r="1097" spans="1:2" x14ac:dyDescent="0.25">
      <c r="A1097" t="s">
        <v>4279</v>
      </c>
      <c r="B1097" s="52">
        <v>2567</v>
      </c>
    </row>
    <row r="1098" spans="1:2" x14ac:dyDescent="0.25">
      <c r="A1098" t="s">
        <v>4280</v>
      </c>
      <c r="B1098" s="52">
        <v>3350</v>
      </c>
    </row>
    <row r="1099" spans="1:2" x14ac:dyDescent="0.25">
      <c r="A1099" t="s">
        <v>4281</v>
      </c>
      <c r="B1099" s="52">
        <v>20110815</v>
      </c>
    </row>
    <row r="1100" spans="1:2" x14ac:dyDescent="0.25">
      <c r="A1100" t="s">
        <v>4282</v>
      </c>
      <c r="B1100" s="52">
        <v>3194</v>
      </c>
    </row>
    <row r="1101" spans="1:2" x14ac:dyDescent="0.25">
      <c r="A1101" t="s">
        <v>4283</v>
      </c>
      <c r="B1101" s="52">
        <v>20123415</v>
      </c>
    </row>
    <row r="1102" spans="1:2" x14ac:dyDescent="0.25">
      <c r="A1102" t="s">
        <v>4284</v>
      </c>
      <c r="B1102" s="52">
        <v>20121686</v>
      </c>
    </row>
    <row r="1103" spans="1:2" x14ac:dyDescent="0.25">
      <c r="A1103" t="s">
        <v>4285</v>
      </c>
      <c r="B1103" s="52">
        <v>3284</v>
      </c>
    </row>
    <row r="1104" spans="1:2" x14ac:dyDescent="0.25">
      <c r="A1104" t="s">
        <v>4286</v>
      </c>
      <c r="B1104" s="52">
        <v>3387</v>
      </c>
    </row>
    <row r="1105" spans="1:2" x14ac:dyDescent="0.25">
      <c r="A1105" t="s">
        <v>4287</v>
      </c>
      <c r="B1105" s="52">
        <v>20111381</v>
      </c>
    </row>
    <row r="1106" spans="1:2" x14ac:dyDescent="0.25">
      <c r="A1106" t="s">
        <v>4288</v>
      </c>
      <c r="B1106" s="52">
        <v>20125327</v>
      </c>
    </row>
    <row r="1107" spans="1:2" x14ac:dyDescent="0.25">
      <c r="A1107" t="s">
        <v>4289</v>
      </c>
      <c r="B1107" s="52">
        <v>20110854</v>
      </c>
    </row>
    <row r="1108" spans="1:2" x14ac:dyDescent="0.25">
      <c r="A1108" t="s">
        <v>4290</v>
      </c>
      <c r="B1108" s="52">
        <v>20120890</v>
      </c>
    </row>
    <row r="1109" spans="1:2" x14ac:dyDescent="0.25">
      <c r="A1109" t="s">
        <v>4291</v>
      </c>
      <c r="B1109" s="52">
        <v>3195</v>
      </c>
    </row>
    <row r="1110" spans="1:2" x14ac:dyDescent="0.25">
      <c r="A1110" t="s">
        <v>4292</v>
      </c>
      <c r="B1110" s="52">
        <v>20123101</v>
      </c>
    </row>
    <row r="1111" spans="1:2" x14ac:dyDescent="0.25">
      <c r="A1111" t="s">
        <v>4293</v>
      </c>
      <c r="B1111" s="52">
        <v>3230</v>
      </c>
    </row>
    <row r="1112" spans="1:2" x14ac:dyDescent="0.25">
      <c r="A1112" t="s">
        <v>4294</v>
      </c>
      <c r="B1112" s="52">
        <v>20112889</v>
      </c>
    </row>
    <row r="1113" spans="1:2" x14ac:dyDescent="0.25">
      <c r="A1113" t="s">
        <v>4295</v>
      </c>
      <c r="B1113" s="52">
        <v>20119246</v>
      </c>
    </row>
    <row r="1114" spans="1:2" x14ac:dyDescent="0.25">
      <c r="A1114" t="s">
        <v>4296</v>
      </c>
      <c r="B1114" s="52">
        <v>3249</v>
      </c>
    </row>
    <row r="1115" spans="1:2" x14ac:dyDescent="0.25">
      <c r="A1115" t="s">
        <v>4297</v>
      </c>
      <c r="B1115" s="52">
        <v>20119942</v>
      </c>
    </row>
    <row r="1116" spans="1:2" x14ac:dyDescent="0.25">
      <c r="A1116" t="s">
        <v>4298</v>
      </c>
      <c r="B1116" s="52">
        <v>20123078</v>
      </c>
    </row>
    <row r="1117" spans="1:2" x14ac:dyDescent="0.25">
      <c r="A1117" t="s">
        <v>4299</v>
      </c>
      <c r="B1117" s="52">
        <v>20114894</v>
      </c>
    </row>
    <row r="1118" spans="1:2" x14ac:dyDescent="0.25">
      <c r="A1118" t="s">
        <v>4300</v>
      </c>
      <c r="B1118" s="52">
        <v>20114782</v>
      </c>
    </row>
    <row r="1119" spans="1:2" x14ac:dyDescent="0.25">
      <c r="A1119" t="s">
        <v>4301</v>
      </c>
      <c r="B1119" s="52">
        <v>3196</v>
      </c>
    </row>
    <row r="1120" spans="1:2" x14ac:dyDescent="0.25">
      <c r="A1120" t="s">
        <v>4302</v>
      </c>
      <c r="B1120" s="52">
        <v>20116378</v>
      </c>
    </row>
    <row r="1121" spans="1:2" x14ac:dyDescent="0.25">
      <c r="A1121" t="s">
        <v>4303</v>
      </c>
      <c r="B1121" s="52">
        <v>20118547</v>
      </c>
    </row>
    <row r="1122" spans="1:2" x14ac:dyDescent="0.25">
      <c r="A1122" t="s">
        <v>4304</v>
      </c>
      <c r="B1122" s="52">
        <v>20113784</v>
      </c>
    </row>
    <row r="1123" spans="1:2" x14ac:dyDescent="0.25">
      <c r="A1123" t="s">
        <v>4305</v>
      </c>
      <c r="B1123" s="52">
        <v>20111433</v>
      </c>
    </row>
    <row r="1124" spans="1:2" x14ac:dyDescent="0.25">
      <c r="A1124" t="s">
        <v>4306</v>
      </c>
      <c r="B1124" s="52">
        <v>20116524</v>
      </c>
    </row>
    <row r="1125" spans="1:2" x14ac:dyDescent="0.25">
      <c r="A1125" t="s">
        <v>4307</v>
      </c>
      <c r="B1125" s="52">
        <v>20116519</v>
      </c>
    </row>
    <row r="1126" spans="1:2" x14ac:dyDescent="0.25">
      <c r="A1126" t="s">
        <v>4308</v>
      </c>
      <c r="B1126" s="52">
        <v>3198</v>
      </c>
    </row>
    <row r="1127" spans="1:2" x14ac:dyDescent="0.25">
      <c r="A1127" t="s">
        <v>4309</v>
      </c>
      <c r="B1127" s="52">
        <v>3487</v>
      </c>
    </row>
    <row r="1128" spans="1:2" x14ac:dyDescent="0.25">
      <c r="A1128" t="s">
        <v>4310</v>
      </c>
      <c r="B1128" s="52">
        <v>20121042</v>
      </c>
    </row>
    <row r="1129" spans="1:2" x14ac:dyDescent="0.25">
      <c r="A1129" t="s">
        <v>4311</v>
      </c>
      <c r="B1129" s="52">
        <v>20113715</v>
      </c>
    </row>
    <row r="1130" spans="1:2" x14ac:dyDescent="0.25">
      <c r="A1130" t="s">
        <v>4312</v>
      </c>
      <c r="B1130" s="52">
        <v>20126900</v>
      </c>
    </row>
    <row r="1131" spans="1:2" x14ac:dyDescent="0.25">
      <c r="A1131" t="s">
        <v>4313</v>
      </c>
      <c r="B1131" s="52">
        <v>20111925</v>
      </c>
    </row>
    <row r="1132" spans="1:2" x14ac:dyDescent="0.25">
      <c r="A1132" t="s">
        <v>4314</v>
      </c>
      <c r="B1132" s="52">
        <v>3437</v>
      </c>
    </row>
    <row r="1133" spans="1:2" x14ac:dyDescent="0.25">
      <c r="A1133" t="s">
        <v>4315</v>
      </c>
      <c r="B1133" s="52">
        <v>20123425</v>
      </c>
    </row>
    <row r="1134" spans="1:2" x14ac:dyDescent="0.25">
      <c r="A1134" t="s">
        <v>4316</v>
      </c>
      <c r="B1134" s="52">
        <v>3361</v>
      </c>
    </row>
    <row r="1135" spans="1:2" x14ac:dyDescent="0.25">
      <c r="A1135" t="s">
        <v>4317</v>
      </c>
      <c r="B1135" s="52">
        <v>3254</v>
      </c>
    </row>
    <row r="1136" spans="1:2" x14ac:dyDescent="0.25">
      <c r="A1136" t="s">
        <v>4318</v>
      </c>
      <c r="B1136" s="52">
        <v>3420</v>
      </c>
    </row>
    <row r="1137" spans="1:2" x14ac:dyDescent="0.25">
      <c r="A1137" t="s">
        <v>4319</v>
      </c>
      <c r="B1137" s="52">
        <v>20116379</v>
      </c>
    </row>
    <row r="1138" spans="1:2" x14ac:dyDescent="0.25">
      <c r="A1138" t="s">
        <v>4320</v>
      </c>
      <c r="B1138" s="52">
        <v>20111913</v>
      </c>
    </row>
    <row r="1139" spans="1:2" x14ac:dyDescent="0.25">
      <c r="A1139" t="s">
        <v>4321</v>
      </c>
      <c r="B1139" s="52">
        <v>3290</v>
      </c>
    </row>
    <row r="1140" spans="1:2" x14ac:dyDescent="0.25">
      <c r="A1140" t="s">
        <v>4322</v>
      </c>
      <c r="B1140" s="52">
        <v>20116544</v>
      </c>
    </row>
    <row r="1141" spans="1:2" x14ac:dyDescent="0.25">
      <c r="A1141" t="s">
        <v>4323</v>
      </c>
      <c r="B1141" s="52">
        <v>20117978</v>
      </c>
    </row>
    <row r="1142" spans="1:2" x14ac:dyDescent="0.25">
      <c r="A1142" t="s">
        <v>4324</v>
      </c>
      <c r="B1142" s="52">
        <v>20110855</v>
      </c>
    </row>
    <row r="1143" spans="1:2" x14ac:dyDescent="0.25">
      <c r="A1143" t="s">
        <v>4325</v>
      </c>
      <c r="B1143" s="52">
        <v>20114758</v>
      </c>
    </row>
    <row r="1144" spans="1:2" x14ac:dyDescent="0.25">
      <c r="A1144" t="s">
        <v>4326</v>
      </c>
      <c r="B1144" s="52">
        <v>20112808</v>
      </c>
    </row>
    <row r="1145" spans="1:2" x14ac:dyDescent="0.25">
      <c r="A1145" t="s">
        <v>4327</v>
      </c>
      <c r="B1145" s="52">
        <v>4253</v>
      </c>
    </row>
    <row r="1146" spans="1:2" x14ac:dyDescent="0.25">
      <c r="A1146" t="s">
        <v>4328</v>
      </c>
      <c r="B1146" s="52">
        <v>3200</v>
      </c>
    </row>
    <row r="1147" spans="1:2" x14ac:dyDescent="0.25">
      <c r="A1147" t="s">
        <v>4329</v>
      </c>
      <c r="B1147" s="52">
        <v>3458</v>
      </c>
    </row>
    <row r="1148" spans="1:2" x14ac:dyDescent="0.25">
      <c r="A1148" t="s">
        <v>4330</v>
      </c>
      <c r="B1148" s="52">
        <v>3453</v>
      </c>
    </row>
    <row r="1149" spans="1:2" x14ac:dyDescent="0.25">
      <c r="A1149" t="s">
        <v>4331</v>
      </c>
      <c r="B1149" s="52">
        <v>20120667</v>
      </c>
    </row>
    <row r="1150" spans="1:2" x14ac:dyDescent="0.25">
      <c r="A1150" t="s">
        <v>4332</v>
      </c>
      <c r="B1150" s="52">
        <v>3408</v>
      </c>
    </row>
    <row r="1151" spans="1:2" x14ac:dyDescent="0.25">
      <c r="A1151" t="s">
        <v>4333</v>
      </c>
      <c r="B1151" s="52">
        <v>20116864</v>
      </c>
    </row>
    <row r="1152" spans="1:2" x14ac:dyDescent="0.25">
      <c r="A1152" t="s">
        <v>4334</v>
      </c>
      <c r="B1152" s="52">
        <v>20118359</v>
      </c>
    </row>
    <row r="1153" spans="1:2" x14ac:dyDescent="0.25">
      <c r="A1153" t="s">
        <v>4335</v>
      </c>
      <c r="B1153" s="52">
        <v>3425</v>
      </c>
    </row>
    <row r="1154" spans="1:2" x14ac:dyDescent="0.25">
      <c r="A1154" t="s">
        <v>4336</v>
      </c>
      <c r="B1154" s="52">
        <v>20112829</v>
      </c>
    </row>
    <row r="1155" spans="1:2" x14ac:dyDescent="0.25">
      <c r="A1155" t="s">
        <v>4337</v>
      </c>
      <c r="B1155" s="52">
        <v>3201</v>
      </c>
    </row>
    <row r="1156" spans="1:2" x14ac:dyDescent="0.25">
      <c r="A1156" t="s">
        <v>4338</v>
      </c>
      <c r="B1156" s="52">
        <v>20123117</v>
      </c>
    </row>
    <row r="1157" spans="1:2" x14ac:dyDescent="0.25">
      <c r="A1157" t="s">
        <v>4339</v>
      </c>
      <c r="B1157" s="52">
        <v>20114889</v>
      </c>
    </row>
    <row r="1158" spans="1:2" x14ac:dyDescent="0.25">
      <c r="A1158" t="s">
        <v>4340</v>
      </c>
      <c r="B1158" s="52">
        <v>3202</v>
      </c>
    </row>
    <row r="1159" spans="1:2" x14ac:dyDescent="0.25">
      <c r="A1159" t="s">
        <v>4341</v>
      </c>
      <c r="B1159" s="52">
        <v>4155</v>
      </c>
    </row>
    <row r="1160" spans="1:2" x14ac:dyDescent="0.25">
      <c r="A1160" t="s">
        <v>4342</v>
      </c>
      <c r="B1160" s="52">
        <v>20111247</v>
      </c>
    </row>
    <row r="1161" spans="1:2" x14ac:dyDescent="0.25">
      <c r="A1161" t="s">
        <v>4343</v>
      </c>
      <c r="B1161" s="52">
        <v>20121551</v>
      </c>
    </row>
    <row r="1162" spans="1:2" x14ac:dyDescent="0.25">
      <c r="A1162" t="s">
        <v>4344</v>
      </c>
      <c r="B1162" s="52">
        <v>3199</v>
      </c>
    </row>
    <row r="1163" spans="1:2" x14ac:dyDescent="0.25">
      <c r="A1163" t="s">
        <v>4345</v>
      </c>
      <c r="B1163" s="52">
        <v>20127039</v>
      </c>
    </row>
    <row r="1164" spans="1:2" x14ac:dyDescent="0.25">
      <c r="A1164" t="s">
        <v>4346</v>
      </c>
      <c r="B1164" s="52">
        <v>20114846</v>
      </c>
    </row>
    <row r="1165" spans="1:2" x14ac:dyDescent="0.25">
      <c r="A1165" t="s">
        <v>4347</v>
      </c>
      <c r="B1165" s="52">
        <v>20121685</v>
      </c>
    </row>
    <row r="1166" spans="1:2" x14ac:dyDescent="0.25">
      <c r="A1166" t="s">
        <v>4348</v>
      </c>
      <c r="B1166" s="52">
        <v>3396</v>
      </c>
    </row>
    <row r="1167" spans="1:2" x14ac:dyDescent="0.25">
      <c r="A1167" t="s">
        <v>4349</v>
      </c>
      <c r="B1167" s="52">
        <v>20110875</v>
      </c>
    </row>
    <row r="1168" spans="1:2" x14ac:dyDescent="0.25">
      <c r="A1168" t="s">
        <v>4350</v>
      </c>
      <c r="B1168" s="52">
        <v>20110842</v>
      </c>
    </row>
    <row r="1169" spans="1:2" x14ac:dyDescent="0.25">
      <c r="A1169" t="s">
        <v>4351</v>
      </c>
      <c r="B1169" s="52">
        <v>3288</v>
      </c>
    </row>
    <row r="1170" spans="1:2" x14ac:dyDescent="0.25">
      <c r="A1170" t="s">
        <v>4352</v>
      </c>
      <c r="B1170" s="52">
        <v>3462</v>
      </c>
    </row>
    <row r="1171" spans="1:2" x14ac:dyDescent="0.25">
      <c r="A1171" t="s">
        <v>4353</v>
      </c>
      <c r="B1171" s="52">
        <v>20116929</v>
      </c>
    </row>
    <row r="1172" spans="1:2" x14ac:dyDescent="0.25">
      <c r="A1172" t="s">
        <v>4354</v>
      </c>
      <c r="B1172" s="52">
        <v>3433</v>
      </c>
    </row>
    <row r="1173" spans="1:2" x14ac:dyDescent="0.25">
      <c r="A1173" t="s">
        <v>4355</v>
      </c>
      <c r="B1173" s="52">
        <v>3300</v>
      </c>
    </row>
    <row r="1174" spans="1:2" x14ac:dyDescent="0.25">
      <c r="A1174" t="s">
        <v>4356</v>
      </c>
      <c r="B1174" s="52">
        <v>20111969</v>
      </c>
    </row>
    <row r="1175" spans="1:2" x14ac:dyDescent="0.25">
      <c r="A1175" t="s">
        <v>4357</v>
      </c>
      <c r="B1175" s="52">
        <v>3379</v>
      </c>
    </row>
    <row r="1176" spans="1:2" x14ac:dyDescent="0.25">
      <c r="A1176" t="s">
        <v>4358</v>
      </c>
      <c r="B1176" s="52">
        <v>20110813</v>
      </c>
    </row>
    <row r="1177" spans="1:2" x14ac:dyDescent="0.25">
      <c r="A1177" t="s">
        <v>4359</v>
      </c>
      <c r="B1177" s="52">
        <v>20110848</v>
      </c>
    </row>
    <row r="1178" spans="1:2" x14ac:dyDescent="0.25">
      <c r="A1178" t="s">
        <v>4360</v>
      </c>
      <c r="B1178" s="52">
        <v>4232</v>
      </c>
    </row>
    <row r="1179" spans="1:2" x14ac:dyDescent="0.25">
      <c r="A1179" t="s">
        <v>4361</v>
      </c>
      <c r="B1179" s="52">
        <v>20125064</v>
      </c>
    </row>
    <row r="1180" spans="1:2" x14ac:dyDescent="0.25">
      <c r="A1180" t="s">
        <v>4362</v>
      </c>
      <c r="B1180" s="52">
        <v>20110856</v>
      </c>
    </row>
    <row r="1181" spans="1:2" x14ac:dyDescent="0.25">
      <c r="A1181" t="s">
        <v>4363</v>
      </c>
      <c r="B1181" s="52">
        <v>3323</v>
      </c>
    </row>
    <row r="1182" spans="1:2" x14ac:dyDescent="0.25">
      <c r="A1182" t="s">
        <v>4364</v>
      </c>
      <c r="B1182" s="52">
        <v>20112888</v>
      </c>
    </row>
    <row r="1183" spans="1:2" x14ac:dyDescent="0.25">
      <c r="A1183" t="s">
        <v>4365</v>
      </c>
      <c r="B1183" s="52">
        <v>3203</v>
      </c>
    </row>
    <row r="1184" spans="1:2" x14ac:dyDescent="0.25">
      <c r="A1184" t="s">
        <v>4366</v>
      </c>
      <c r="B1184" s="52">
        <v>3204</v>
      </c>
    </row>
    <row r="1185" spans="1:2" x14ac:dyDescent="0.25">
      <c r="A1185" t="s">
        <v>4367</v>
      </c>
      <c r="B1185" s="52">
        <v>20111921</v>
      </c>
    </row>
    <row r="1186" spans="1:2" x14ac:dyDescent="0.25">
      <c r="A1186" t="s">
        <v>4368</v>
      </c>
      <c r="B1186" s="52">
        <v>20116712</v>
      </c>
    </row>
    <row r="1187" spans="1:2" x14ac:dyDescent="0.25">
      <c r="A1187" t="s">
        <v>4369</v>
      </c>
      <c r="B1187" s="52">
        <v>4215</v>
      </c>
    </row>
    <row r="1188" spans="1:2" x14ac:dyDescent="0.25">
      <c r="A1188" t="s">
        <v>4370</v>
      </c>
      <c r="B1188" s="52">
        <v>3339</v>
      </c>
    </row>
    <row r="1189" spans="1:2" x14ac:dyDescent="0.25">
      <c r="A1189" t="s">
        <v>4371</v>
      </c>
      <c r="B1189" s="52">
        <v>20120631</v>
      </c>
    </row>
    <row r="1190" spans="1:2" x14ac:dyDescent="0.25">
      <c r="A1190" t="s">
        <v>4372</v>
      </c>
      <c r="B1190" s="52">
        <v>20118472</v>
      </c>
    </row>
    <row r="1191" spans="1:2" x14ac:dyDescent="0.25">
      <c r="A1191" t="s">
        <v>4373</v>
      </c>
      <c r="B1191" s="52">
        <v>3205</v>
      </c>
    </row>
    <row r="1192" spans="1:2" x14ac:dyDescent="0.25">
      <c r="A1192" t="s">
        <v>4374</v>
      </c>
      <c r="B1192" s="52">
        <v>4157</v>
      </c>
    </row>
    <row r="1193" spans="1:2" x14ac:dyDescent="0.25">
      <c r="A1193" t="s">
        <v>4375</v>
      </c>
      <c r="B1193" s="52">
        <v>3330</v>
      </c>
    </row>
    <row r="1194" spans="1:2" x14ac:dyDescent="0.25">
      <c r="A1194" t="s">
        <v>4376</v>
      </c>
      <c r="B1194" s="52">
        <v>4161</v>
      </c>
    </row>
    <row r="1195" spans="1:2" x14ac:dyDescent="0.25">
      <c r="A1195" t="s">
        <v>4377</v>
      </c>
      <c r="B1195" s="52">
        <v>3206</v>
      </c>
    </row>
    <row r="1196" spans="1:2" x14ac:dyDescent="0.25">
      <c r="A1196" t="s">
        <v>4378</v>
      </c>
      <c r="B1196" s="52">
        <v>20110792</v>
      </c>
    </row>
    <row r="1197" spans="1:2" x14ac:dyDescent="0.25">
      <c r="A1197" t="s">
        <v>4379</v>
      </c>
      <c r="B1197" s="52">
        <v>20120629</v>
      </c>
    </row>
    <row r="1198" spans="1:2" x14ac:dyDescent="0.25">
      <c r="A1198" t="s">
        <v>4380</v>
      </c>
      <c r="B1198" s="52">
        <v>3207</v>
      </c>
    </row>
    <row r="1199" spans="1:2" x14ac:dyDescent="0.25">
      <c r="A1199" t="s">
        <v>4381</v>
      </c>
      <c r="B1199" s="52">
        <v>20126923</v>
      </c>
    </row>
    <row r="1200" spans="1:2" x14ac:dyDescent="0.25">
      <c r="A1200" t="s">
        <v>4382</v>
      </c>
      <c r="B1200" s="52">
        <v>20120889</v>
      </c>
    </row>
    <row r="1201" spans="1:2" x14ac:dyDescent="0.25">
      <c r="A1201" t="s">
        <v>4383</v>
      </c>
      <c r="B1201" s="52">
        <v>866</v>
      </c>
    </row>
    <row r="1202" spans="1:2" x14ac:dyDescent="0.25">
      <c r="A1202" t="s">
        <v>4384</v>
      </c>
      <c r="B1202" s="52">
        <v>20124675</v>
      </c>
    </row>
    <row r="1203" spans="1:2" x14ac:dyDescent="0.25">
      <c r="A1203" t="s">
        <v>4385</v>
      </c>
      <c r="B1203" s="52">
        <v>20111935</v>
      </c>
    </row>
    <row r="1204" spans="1:2" x14ac:dyDescent="0.25">
      <c r="A1204" t="s">
        <v>4386</v>
      </c>
      <c r="B1204" s="52">
        <v>20118521</v>
      </c>
    </row>
    <row r="1205" spans="1:2" x14ac:dyDescent="0.25">
      <c r="A1205" t="s">
        <v>4387</v>
      </c>
      <c r="B1205" s="52">
        <v>3407</v>
      </c>
    </row>
    <row r="1206" spans="1:2" x14ac:dyDescent="0.25">
      <c r="A1206" t="s">
        <v>4388</v>
      </c>
      <c r="B1206" s="52">
        <v>3208</v>
      </c>
    </row>
    <row r="1207" spans="1:2" x14ac:dyDescent="0.25">
      <c r="A1207" t="s">
        <v>4389</v>
      </c>
      <c r="B1207" s="52">
        <v>3209</v>
      </c>
    </row>
    <row r="1208" spans="1:2" x14ac:dyDescent="0.25">
      <c r="A1208" t="s">
        <v>4390</v>
      </c>
      <c r="B1208" s="52">
        <v>20114890</v>
      </c>
    </row>
    <row r="1209" spans="1:2" x14ac:dyDescent="0.25">
      <c r="A1209" t="s">
        <v>4391</v>
      </c>
      <c r="B1209" s="52">
        <v>20118467</v>
      </c>
    </row>
    <row r="1210" spans="1:2" x14ac:dyDescent="0.25">
      <c r="A1210" t="s">
        <v>4392</v>
      </c>
      <c r="B1210" s="52">
        <v>3283</v>
      </c>
    </row>
    <row r="1211" spans="1:2" x14ac:dyDescent="0.25">
      <c r="A1211" t="s">
        <v>4393</v>
      </c>
      <c r="B1211" s="52">
        <v>3210</v>
      </c>
    </row>
    <row r="1212" spans="1:2" x14ac:dyDescent="0.25">
      <c r="A1212" t="s">
        <v>4394</v>
      </c>
      <c r="B1212" s="52">
        <v>3381</v>
      </c>
    </row>
    <row r="1213" spans="1:2" x14ac:dyDescent="0.25">
      <c r="A1213" t="s">
        <v>4395</v>
      </c>
      <c r="B1213" s="52">
        <v>3309</v>
      </c>
    </row>
    <row r="1214" spans="1:2" x14ac:dyDescent="0.25">
      <c r="A1214" t="s">
        <v>4396</v>
      </c>
      <c r="B1214" s="52">
        <v>20114849</v>
      </c>
    </row>
    <row r="1215" spans="1:2" x14ac:dyDescent="0.25">
      <c r="A1215" t="s">
        <v>4397</v>
      </c>
      <c r="B1215" s="52">
        <v>20110844</v>
      </c>
    </row>
    <row r="1216" spans="1:2" x14ac:dyDescent="0.25">
      <c r="A1216" t="s">
        <v>4398</v>
      </c>
      <c r="B1216" s="52">
        <v>20126876</v>
      </c>
    </row>
    <row r="1217" spans="1:2" x14ac:dyDescent="0.25">
      <c r="A1217" t="s">
        <v>4399</v>
      </c>
      <c r="B1217" s="52">
        <v>20120637</v>
      </c>
    </row>
    <row r="1218" spans="1:2" x14ac:dyDescent="0.25">
      <c r="A1218" t="s">
        <v>4400</v>
      </c>
      <c r="B1218" s="52">
        <v>20120634</v>
      </c>
    </row>
    <row r="1219" spans="1:2" x14ac:dyDescent="0.25">
      <c r="A1219" t="s">
        <v>4401</v>
      </c>
      <c r="B1219" s="52">
        <v>20113711</v>
      </c>
    </row>
    <row r="1220" spans="1:2" x14ac:dyDescent="0.25">
      <c r="A1220" t="s">
        <v>4402</v>
      </c>
      <c r="B1220" s="52">
        <v>20116980</v>
      </c>
    </row>
    <row r="1221" spans="1:2" x14ac:dyDescent="0.25">
      <c r="A1221" t="s">
        <v>4403</v>
      </c>
      <c r="B1221" s="52">
        <v>3277</v>
      </c>
    </row>
    <row r="1222" spans="1:2" x14ac:dyDescent="0.25">
      <c r="A1222" t="s">
        <v>4404</v>
      </c>
      <c r="B1222" s="52">
        <v>20121273</v>
      </c>
    </row>
    <row r="1223" spans="1:2" x14ac:dyDescent="0.25">
      <c r="A1223" t="s">
        <v>4405</v>
      </c>
      <c r="B1223" s="52">
        <v>3449</v>
      </c>
    </row>
    <row r="1224" spans="1:2" x14ac:dyDescent="0.25">
      <c r="A1224" t="s">
        <v>4406</v>
      </c>
      <c r="B1224" s="52">
        <v>20124806</v>
      </c>
    </row>
    <row r="1225" spans="1:2" x14ac:dyDescent="0.25">
      <c r="A1225" t="s">
        <v>4407</v>
      </c>
      <c r="B1225" s="52">
        <v>20112812</v>
      </c>
    </row>
    <row r="1226" spans="1:2" x14ac:dyDescent="0.25">
      <c r="A1226" t="s">
        <v>4408</v>
      </c>
      <c r="B1226" s="52">
        <v>3255</v>
      </c>
    </row>
    <row r="1227" spans="1:2" x14ac:dyDescent="0.25">
      <c r="A1227" t="s">
        <v>4409</v>
      </c>
      <c r="B1227" s="52">
        <v>20111909</v>
      </c>
    </row>
    <row r="1228" spans="1:2" x14ac:dyDescent="0.25">
      <c r="A1228" t="s">
        <v>4410</v>
      </c>
      <c r="B1228" s="52">
        <v>3395</v>
      </c>
    </row>
    <row r="1229" spans="1:2" x14ac:dyDescent="0.25">
      <c r="A1229" t="s">
        <v>4411</v>
      </c>
      <c r="B1229" s="52">
        <v>3428</v>
      </c>
    </row>
    <row r="1230" spans="1:2" x14ac:dyDescent="0.25">
      <c r="A1230" t="s">
        <v>4412</v>
      </c>
      <c r="B1230" s="52">
        <v>20123135</v>
      </c>
    </row>
    <row r="1231" spans="1:2" x14ac:dyDescent="0.25">
      <c r="A1231" t="s">
        <v>4413</v>
      </c>
      <c r="B1231" s="52">
        <v>20113762</v>
      </c>
    </row>
    <row r="1232" spans="1:2" x14ac:dyDescent="0.25">
      <c r="A1232" t="s">
        <v>4414</v>
      </c>
      <c r="B1232" s="52">
        <v>20116533</v>
      </c>
    </row>
    <row r="1233" spans="1:2" x14ac:dyDescent="0.25">
      <c r="A1233" t="s">
        <v>4415</v>
      </c>
      <c r="B1233" s="52">
        <v>4143</v>
      </c>
    </row>
    <row r="1234" spans="1:2" x14ac:dyDescent="0.25">
      <c r="A1234" t="s">
        <v>4416</v>
      </c>
      <c r="B1234" s="52">
        <v>20114769</v>
      </c>
    </row>
    <row r="1235" spans="1:2" x14ac:dyDescent="0.25">
      <c r="A1235" t="s">
        <v>4417</v>
      </c>
      <c r="B1235" s="52">
        <v>20111910</v>
      </c>
    </row>
    <row r="1236" spans="1:2" x14ac:dyDescent="0.25">
      <c r="A1236" t="s">
        <v>4418</v>
      </c>
      <c r="B1236" s="52">
        <v>3262</v>
      </c>
    </row>
    <row r="1237" spans="1:2" x14ac:dyDescent="0.25">
      <c r="A1237" t="s">
        <v>4419</v>
      </c>
      <c r="B1237" s="52">
        <v>20114845</v>
      </c>
    </row>
    <row r="1238" spans="1:2" x14ac:dyDescent="0.25">
      <c r="A1238" t="s">
        <v>4420</v>
      </c>
      <c r="B1238" s="52">
        <v>20116530</v>
      </c>
    </row>
    <row r="1239" spans="1:2" x14ac:dyDescent="0.25">
      <c r="A1239" t="s">
        <v>4421</v>
      </c>
      <c r="B1239" s="52">
        <v>20112871</v>
      </c>
    </row>
    <row r="1240" spans="1:2" x14ac:dyDescent="0.25">
      <c r="A1240" t="s">
        <v>4422</v>
      </c>
      <c r="B1240" s="52">
        <v>4256</v>
      </c>
    </row>
    <row r="1241" spans="1:2" x14ac:dyDescent="0.25">
      <c r="A1241" t="s">
        <v>4423</v>
      </c>
      <c r="B1241" s="52">
        <v>2965</v>
      </c>
    </row>
    <row r="1242" spans="1:2" x14ac:dyDescent="0.25">
      <c r="A1242" t="s">
        <v>4424</v>
      </c>
      <c r="B1242" s="52">
        <v>20113799</v>
      </c>
    </row>
    <row r="1243" spans="1:2" x14ac:dyDescent="0.25">
      <c r="A1243" t="s">
        <v>4425</v>
      </c>
      <c r="B1243">
        <v>2532</v>
      </c>
    </row>
    <row r="1244" spans="1:2" x14ac:dyDescent="0.25">
      <c r="A1244" t="s">
        <v>4426</v>
      </c>
      <c r="B1244">
        <v>20123073</v>
      </c>
    </row>
    <row r="1245" spans="1:2" x14ac:dyDescent="0.25">
      <c r="A1245" t="s">
        <v>4427</v>
      </c>
      <c r="B1245">
        <v>20119235</v>
      </c>
    </row>
    <row r="1246" spans="1:2" x14ac:dyDescent="0.25">
      <c r="A1246" t="s">
        <v>4428</v>
      </c>
      <c r="B1246">
        <v>20126781</v>
      </c>
    </row>
    <row r="1247" spans="1:2" x14ac:dyDescent="0.25">
      <c r="A1247" t="s">
        <v>4429</v>
      </c>
      <c r="B1247">
        <v>20121253</v>
      </c>
    </row>
    <row r="1248" spans="1:2" x14ac:dyDescent="0.25">
      <c r="A1248" t="s">
        <v>4430</v>
      </c>
      <c r="B1248">
        <v>20121272</v>
      </c>
    </row>
    <row r="1249" spans="1:2" x14ac:dyDescent="0.25">
      <c r="A1249" t="s">
        <v>4431</v>
      </c>
      <c r="B1249">
        <v>3211</v>
      </c>
    </row>
    <row r="1250" spans="1:2" x14ac:dyDescent="0.25">
      <c r="A1250" t="s">
        <v>4432</v>
      </c>
      <c r="B1250">
        <v>20110843</v>
      </c>
    </row>
    <row r="1251" spans="1:2" x14ac:dyDescent="0.25">
      <c r="A1251" t="s">
        <v>4433</v>
      </c>
      <c r="B1251">
        <v>3303</v>
      </c>
    </row>
    <row r="1252" spans="1:2" x14ac:dyDescent="0.25">
      <c r="A1252" t="s">
        <v>4434</v>
      </c>
      <c r="B1252">
        <v>20120656</v>
      </c>
    </row>
    <row r="1253" spans="1:2" x14ac:dyDescent="0.25">
      <c r="A1253" t="s">
        <v>4435</v>
      </c>
      <c r="B1253">
        <v>3399</v>
      </c>
    </row>
    <row r="1254" spans="1:2" x14ac:dyDescent="0.25">
      <c r="A1254" t="s">
        <v>4436</v>
      </c>
      <c r="B1254">
        <v>4172</v>
      </c>
    </row>
    <row r="1255" spans="1:2" x14ac:dyDescent="0.25">
      <c r="A1255" t="s">
        <v>4437</v>
      </c>
      <c r="B1255">
        <v>20113707</v>
      </c>
    </row>
    <row r="1256" spans="1:2" x14ac:dyDescent="0.25">
      <c r="A1256" t="s">
        <v>4438</v>
      </c>
      <c r="B1256">
        <v>3343</v>
      </c>
    </row>
    <row r="1257" spans="1:2" x14ac:dyDescent="0.25">
      <c r="A1257" t="s">
        <v>4439</v>
      </c>
      <c r="B1257">
        <v>4086</v>
      </c>
    </row>
    <row r="1258" spans="1:2" x14ac:dyDescent="0.25">
      <c r="A1258" t="s">
        <v>4440</v>
      </c>
      <c r="B1258">
        <v>3212</v>
      </c>
    </row>
    <row r="1259" spans="1:2" x14ac:dyDescent="0.25">
      <c r="A1259" t="s">
        <v>4441</v>
      </c>
      <c r="B1259">
        <v>20123353</v>
      </c>
    </row>
    <row r="1260" spans="1:2" x14ac:dyDescent="0.25">
      <c r="A1260" t="s">
        <v>4442</v>
      </c>
      <c r="B1260">
        <v>20111923</v>
      </c>
    </row>
    <row r="1261" spans="1:2" x14ac:dyDescent="0.25">
      <c r="A1261" t="s">
        <v>4443</v>
      </c>
      <c r="B1261">
        <v>20111924</v>
      </c>
    </row>
    <row r="1262" spans="1:2" x14ac:dyDescent="0.25">
      <c r="A1262" t="s">
        <v>4444</v>
      </c>
      <c r="B1262">
        <v>20110888</v>
      </c>
    </row>
    <row r="1263" spans="1:2" x14ac:dyDescent="0.25">
      <c r="A1263" t="s">
        <v>4445</v>
      </c>
      <c r="B1263">
        <v>3225</v>
      </c>
    </row>
    <row r="1264" spans="1:2" x14ac:dyDescent="0.25">
      <c r="A1264" t="s">
        <v>4446</v>
      </c>
      <c r="B1264">
        <v>4247</v>
      </c>
    </row>
    <row r="1265" spans="1:2" x14ac:dyDescent="0.25">
      <c r="A1265" t="s">
        <v>4447</v>
      </c>
      <c r="B1265">
        <v>3261</v>
      </c>
    </row>
    <row r="1266" spans="1:2" x14ac:dyDescent="0.25">
      <c r="A1266" t="s">
        <v>4448</v>
      </c>
      <c r="B1266">
        <v>20113764</v>
      </c>
    </row>
    <row r="1267" spans="1:2" x14ac:dyDescent="0.25">
      <c r="A1267" t="s">
        <v>4449</v>
      </c>
      <c r="B1267">
        <v>20116526</v>
      </c>
    </row>
    <row r="1268" spans="1:2" x14ac:dyDescent="0.25">
      <c r="A1268" t="s">
        <v>4450</v>
      </c>
      <c r="B1268">
        <v>3251</v>
      </c>
    </row>
    <row r="1269" spans="1:2" x14ac:dyDescent="0.25">
      <c r="A1269" t="s">
        <v>4451</v>
      </c>
      <c r="B1269">
        <v>20120881</v>
      </c>
    </row>
    <row r="1270" spans="1:2" x14ac:dyDescent="0.25">
      <c r="A1270" t="s">
        <v>4452</v>
      </c>
      <c r="B1270">
        <v>3441</v>
      </c>
    </row>
    <row r="1271" spans="1:2" x14ac:dyDescent="0.25">
      <c r="A1271" t="s">
        <v>4453</v>
      </c>
      <c r="B1271">
        <v>20121012</v>
      </c>
    </row>
    <row r="1272" spans="1:2" x14ac:dyDescent="0.25">
      <c r="A1272" t="s">
        <v>4454</v>
      </c>
      <c r="B1272">
        <v>3214</v>
      </c>
    </row>
    <row r="1273" spans="1:2" x14ac:dyDescent="0.25">
      <c r="A1273" t="s">
        <v>4455</v>
      </c>
      <c r="B1273">
        <v>20114866</v>
      </c>
    </row>
    <row r="1274" spans="1:2" x14ac:dyDescent="0.25">
      <c r="A1274" t="s">
        <v>4456</v>
      </c>
      <c r="B1274">
        <v>20114874</v>
      </c>
    </row>
    <row r="1275" spans="1:2" x14ac:dyDescent="0.25">
      <c r="A1275" t="s">
        <v>4457</v>
      </c>
      <c r="B1275">
        <v>20124874</v>
      </c>
    </row>
    <row r="1276" spans="1:2" x14ac:dyDescent="0.25">
      <c r="A1276" t="s">
        <v>4458</v>
      </c>
      <c r="B1276">
        <v>3366</v>
      </c>
    </row>
    <row r="1277" spans="1:2" x14ac:dyDescent="0.25">
      <c r="A1277" t="s">
        <v>4459</v>
      </c>
      <c r="B1277">
        <v>3215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33"/>
  </sheetPr>
  <dimension ref="A1:O205"/>
  <sheetViews>
    <sheetView zoomScale="90" zoomScaleNormal="90" workbookViewId="0">
      <selection activeCell="F26" sqref="F26"/>
    </sheetView>
  </sheetViews>
  <sheetFormatPr defaultColWidth="11.453125" defaultRowHeight="12.5" x14ac:dyDescent="0.25"/>
  <cols>
    <col min="1" max="1" width="39.453125" customWidth="1"/>
    <col min="2" max="2" width="9.453125" customWidth="1"/>
    <col min="4" max="4" width="37.81640625" customWidth="1"/>
    <col min="5" max="5" width="38" customWidth="1"/>
    <col min="6" max="6" width="54.26953125" customWidth="1"/>
  </cols>
  <sheetData>
    <row r="1" spans="1:4" ht="13" x14ac:dyDescent="0.3">
      <c r="A1" s="55" t="s">
        <v>4460</v>
      </c>
      <c r="B1" s="55" t="s">
        <v>4461</v>
      </c>
      <c r="D1" t="s">
        <v>4462</v>
      </c>
    </row>
    <row r="2" spans="1:4" x14ac:dyDescent="0.25">
      <c r="A2" t="s">
        <v>4463</v>
      </c>
      <c r="B2">
        <v>907</v>
      </c>
    </row>
    <row r="3" spans="1:4" x14ac:dyDescent="0.25">
      <c r="A3" t="s">
        <v>4464</v>
      </c>
      <c r="B3">
        <v>323</v>
      </c>
    </row>
    <row r="4" spans="1:4" x14ac:dyDescent="0.25">
      <c r="A4" t="s">
        <v>4465</v>
      </c>
      <c r="B4">
        <v>324</v>
      </c>
    </row>
    <row r="5" spans="1:4" x14ac:dyDescent="0.25">
      <c r="A5" t="s">
        <v>4466</v>
      </c>
      <c r="B5">
        <v>327</v>
      </c>
    </row>
    <row r="6" spans="1:4" x14ac:dyDescent="0.25">
      <c r="A6" t="s">
        <v>4467</v>
      </c>
      <c r="B6">
        <v>328</v>
      </c>
    </row>
    <row r="7" spans="1:4" x14ac:dyDescent="0.25">
      <c r="A7" t="s">
        <v>4468</v>
      </c>
      <c r="B7">
        <v>837</v>
      </c>
    </row>
    <row r="8" spans="1:4" x14ac:dyDescent="0.25">
      <c r="A8" t="s">
        <v>4469</v>
      </c>
      <c r="B8">
        <v>838</v>
      </c>
    </row>
    <row r="9" spans="1:4" x14ac:dyDescent="0.25">
      <c r="A9" t="s">
        <v>4470</v>
      </c>
      <c r="B9">
        <v>903</v>
      </c>
    </row>
    <row r="10" spans="1:4" x14ac:dyDescent="0.25">
      <c r="A10" t="s">
        <v>4471</v>
      </c>
      <c r="B10">
        <v>339</v>
      </c>
    </row>
    <row r="11" spans="1:4" x14ac:dyDescent="0.25">
      <c r="A11" t="s">
        <v>4472</v>
      </c>
      <c r="B11">
        <v>340</v>
      </c>
    </row>
    <row r="12" spans="1:4" x14ac:dyDescent="0.25">
      <c r="A12" t="s">
        <v>4473</v>
      </c>
      <c r="B12">
        <v>341</v>
      </c>
    </row>
    <row r="13" spans="1:4" x14ac:dyDescent="0.25">
      <c r="A13" t="s">
        <v>4474</v>
      </c>
      <c r="B13">
        <v>342</v>
      </c>
    </row>
    <row r="14" spans="1:4" x14ac:dyDescent="0.25">
      <c r="A14" t="s">
        <v>4475</v>
      </c>
      <c r="B14">
        <v>343</v>
      </c>
    </row>
    <row r="15" spans="1:4" x14ac:dyDescent="0.25">
      <c r="A15" t="s">
        <v>4476</v>
      </c>
      <c r="B15">
        <v>957</v>
      </c>
    </row>
    <row r="16" spans="1:4" x14ac:dyDescent="0.25">
      <c r="A16" t="s">
        <v>4477</v>
      </c>
      <c r="B16">
        <v>344</v>
      </c>
    </row>
    <row r="17" spans="1:2" x14ac:dyDescent="0.25">
      <c r="A17" t="s">
        <v>4478</v>
      </c>
      <c r="B17">
        <v>345</v>
      </c>
    </row>
    <row r="18" spans="1:2" x14ac:dyDescent="0.25">
      <c r="A18" t="s">
        <v>4479</v>
      </c>
      <c r="B18">
        <v>346</v>
      </c>
    </row>
    <row r="19" spans="1:2" x14ac:dyDescent="0.25">
      <c r="A19" t="s">
        <v>4480</v>
      </c>
      <c r="B19">
        <v>347</v>
      </c>
    </row>
    <row r="20" spans="1:2" x14ac:dyDescent="0.25">
      <c r="A20" t="s">
        <v>4481</v>
      </c>
      <c r="B20">
        <v>348</v>
      </c>
    </row>
    <row r="21" spans="1:2" x14ac:dyDescent="0.25">
      <c r="A21" t="s">
        <v>4482</v>
      </c>
      <c r="B21">
        <v>876</v>
      </c>
    </row>
    <row r="22" spans="1:2" x14ac:dyDescent="0.25">
      <c r="A22" t="s">
        <v>4483</v>
      </c>
      <c r="B22">
        <v>959</v>
      </c>
    </row>
    <row r="23" spans="1:2" x14ac:dyDescent="0.25">
      <c r="A23" t="s">
        <v>4484</v>
      </c>
      <c r="B23">
        <v>878</v>
      </c>
    </row>
    <row r="24" spans="1:2" x14ac:dyDescent="0.25">
      <c r="A24" t="s">
        <v>4485</v>
      </c>
      <c r="B24">
        <v>879</v>
      </c>
    </row>
    <row r="25" spans="1:2" x14ac:dyDescent="0.25">
      <c r="A25" t="s">
        <v>4486</v>
      </c>
      <c r="B25">
        <v>7</v>
      </c>
    </row>
    <row r="26" spans="1:2" x14ac:dyDescent="0.25">
      <c r="A26" t="s">
        <v>4487</v>
      </c>
      <c r="B26">
        <v>1004</v>
      </c>
    </row>
    <row r="27" spans="1:2" x14ac:dyDescent="0.25">
      <c r="A27" t="s">
        <v>4488</v>
      </c>
      <c r="B27">
        <v>360</v>
      </c>
    </row>
    <row r="28" spans="1:2" x14ac:dyDescent="0.25">
      <c r="A28" t="s">
        <v>4489</v>
      </c>
      <c r="B28">
        <v>359</v>
      </c>
    </row>
    <row r="29" spans="1:2" x14ac:dyDescent="0.25">
      <c r="A29" t="s">
        <v>4490</v>
      </c>
      <c r="B29">
        <v>358</v>
      </c>
    </row>
    <row r="30" spans="1:2" x14ac:dyDescent="0.25">
      <c r="A30" t="s">
        <v>4491</v>
      </c>
      <c r="B30">
        <v>357</v>
      </c>
    </row>
    <row r="31" spans="1:2" x14ac:dyDescent="0.25">
      <c r="A31" t="s">
        <v>4492</v>
      </c>
      <c r="B31">
        <v>354</v>
      </c>
    </row>
    <row r="32" spans="1:2" x14ac:dyDescent="0.25">
      <c r="A32" t="s">
        <v>4493</v>
      </c>
      <c r="B32">
        <v>355</v>
      </c>
    </row>
    <row r="33" spans="1:2" x14ac:dyDescent="0.25">
      <c r="A33" t="s">
        <v>4494</v>
      </c>
      <c r="B33">
        <v>356</v>
      </c>
    </row>
    <row r="34" spans="1:2" x14ac:dyDescent="0.25">
      <c r="A34" t="s">
        <v>4495</v>
      </c>
      <c r="B34">
        <v>141</v>
      </c>
    </row>
    <row r="35" spans="1:2" x14ac:dyDescent="0.25">
      <c r="A35" t="s">
        <v>4496</v>
      </c>
      <c r="B35">
        <v>255</v>
      </c>
    </row>
    <row r="36" spans="1:2" x14ac:dyDescent="0.25">
      <c r="A36" t="s">
        <v>4497</v>
      </c>
      <c r="B36">
        <v>256</v>
      </c>
    </row>
    <row r="37" spans="1:2" x14ac:dyDescent="0.25">
      <c r="A37" t="s">
        <v>4498</v>
      </c>
      <c r="B37">
        <v>257</v>
      </c>
    </row>
    <row r="38" spans="1:2" x14ac:dyDescent="0.25">
      <c r="A38" t="s">
        <v>4499</v>
      </c>
      <c r="B38">
        <v>258</v>
      </c>
    </row>
    <row r="39" spans="1:2" x14ac:dyDescent="0.25">
      <c r="A39" t="s">
        <v>4500</v>
      </c>
      <c r="B39">
        <v>561</v>
      </c>
    </row>
    <row r="40" spans="1:2" x14ac:dyDescent="0.25">
      <c r="A40" t="s">
        <v>4501</v>
      </c>
      <c r="B40">
        <v>259</v>
      </c>
    </row>
    <row r="41" spans="1:2" x14ac:dyDescent="0.25">
      <c r="A41" t="s">
        <v>4502</v>
      </c>
      <c r="B41">
        <v>260</v>
      </c>
    </row>
    <row r="42" spans="1:2" x14ac:dyDescent="0.25">
      <c r="A42" t="s">
        <v>4503</v>
      </c>
      <c r="B42">
        <v>264</v>
      </c>
    </row>
    <row r="43" spans="1:2" x14ac:dyDescent="0.25">
      <c r="A43" t="s">
        <v>4504</v>
      </c>
      <c r="B43">
        <v>261</v>
      </c>
    </row>
    <row r="44" spans="1:2" x14ac:dyDescent="0.25">
      <c r="A44" t="s">
        <v>4505</v>
      </c>
      <c r="B44">
        <v>263</v>
      </c>
    </row>
    <row r="45" spans="1:2" x14ac:dyDescent="0.25">
      <c r="A45" t="s">
        <v>4506</v>
      </c>
      <c r="B45">
        <v>266</v>
      </c>
    </row>
    <row r="46" spans="1:2" x14ac:dyDescent="0.25">
      <c r="A46" t="s">
        <v>4507</v>
      </c>
      <c r="B46">
        <v>363</v>
      </c>
    </row>
    <row r="47" spans="1:2" x14ac:dyDescent="0.25">
      <c r="A47" t="s">
        <v>4508</v>
      </c>
      <c r="B47">
        <v>364</v>
      </c>
    </row>
    <row r="48" spans="1:2" x14ac:dyDescent="0.25">
      <c r="A48" t="s">
        <v>4509</v>
      </c>
      <c r="B48">
        <v>365</v>
      </c>
    </row>
    <row r="49" spans="1:2" x14ac:dyDescent="0.25">
      <c r="A49" t="s">
        <v>4510</v>
      </c>
      <c r="B49">
        <v>367</v>
      </c>
    </row>
    <row r="50" spans="1:2" x14ac:dyDescent="0.25">
      <c r="A50" t="s">
        <v>4511</v>
      </c>
      <c r="B50">
        <v>368</v>
      </c>
    </row>
    <row r="51" spans="1:2" x14ac:dyDescent="0.25">
      <c r="A51" t="s">
        <v>4512</v>
      </c>
      <c r="B51">
        <v>96</v>
      </c>
    </row>
    <row r="52" spans="1:2" x14ac:dyDescent="0.25">
      <c r="A52" t="s">
        <v>4513</v>
      </c>
      <c r="B52">
        <v>377</v>
      </c>
    </row>
    <row r="53" spans="1:2" x14ac:dyDescent="0.25">
      <c r="A53" t="s">
        <v>4514</v>
      </c>
      <c r="B53">
        <v>378</v>
      </c>
    </row>
    <row r="54" spans="1:2" x14ac:dyDescent="0.25">
      <c r="A54" t="s">
        <v>4515</v>
      </c>
      <c r="B54">
        <v>1332</v>
      </c>
    </row>
    <row r="55" spans="1:2" x14ac:dyDescent="0.25">
      <c r="A55" t="s">
        <v>4516</v>
      </c>
      <c r="B55">
        <v>1333</v>
      </c>
    </row>
    <row r="56" spans="1:2" x14ac:dyDescent="0.25">
      <c r="A56" t="s">
        <v>4517</v>
      </c>
      <c r="B56">
        <v>379</v>
      </c>
    </row>
    <row r="57" spans="1:2" x14ac:dyDescent="0.25">
      <c r="A57" t="s">
        <v>4518</v>
      </c>
      <c r="B57">
        <v>380</v>
      </c>
    </row>
    <row r="58" spans="1:2" x14ac:dyDescent="0.25">
      <c r="A58" t="s">
        <v>4519</v>
      </c>
      <c r="B58">
        <v>381</v>
      </c>
    </row>
    <row r="59" spans="1:2" x14ac:dyDescent="0.25">
      <c r="A59" t="s">
        <v>4520</v>
      </c>
      <c r="B59">
        <v>267</v>
      </c>
    </row>
    <row r="60" spans="1:2" x14ac:dyDescent="0.25">
      <c r="A60" t="s">
        <v>4521</v>
      </c>
      <c r="B60">
        <v>934</v>
      </c>
    </row>
    <row r="61" spans="1:2" x14ac:dyDescent="0.25">
      <c r="A61" t="s">
        <v>4522</v>
      </c>
      <c r="B61">
        <v>1353</v>
      </c>
    </row>
    <row r="62" spans="1:2" x14ac:dyDescent="0.25">
      <c r="A62" t="s">
        <v>4523</v>
      </c>
      <c r="B62">
        <v>1354</v>
      </c>
    </row>
    <row r="63" spans="1:2" x14ac:dyDescent="0.25">
      <c r="A63" t="s">
        <v>4524</v>
      </c>
      <c r="B63">
        <v>1355</v>
      </c>
    </row>
    <row r="64" spans="1:2" x14ac:dyDescent="0.25">
      <c r="A64" t="s">
        <v>4525</v>
      </c>
      <c r="B64">
        <v>382</v>
      </c>
    </row>
    <row r="65" spans="1:2" x14ac:dyDescent="0.25">
      <c r="A65" t="s">
        <v>4526</v>
      </c>
      <c r="B65">
        <v>383</v>
      </c>
    </row>
    <row r="66" spans="1:2" x14ac:dyDescent="0.25">
      <c r="A66" t="s">
        <v>4527</v>
      </c>
      <c r="B66">
        <v>384</v>
      </c>
    </row>
    <row r="67" spans="1:2" x14ac:dyDescent="0.25">
      <c r="A67" t="s">
        <v>4528</v>
      </c>
      <c r="B67">
        <v>386</v>
      </c>
    </row>
    <row r="68" spans="1:2" x14ac:dyDescent="0.25">
      <c r="A68" t="s">
        <v>4529</v>
      </c>
      <c r="B68">
        <v>415</v>
      </c>
    </row>
    <row r="69" spans="1:2" x14ac:dyDescent="0.25">
      <c r="A69" t="s">
        <v>4530</v>
      </c>
      <c r="B69">
        <v>416</v>
      </c>
    </row>
    <row r="70" spans="1:2" x14ac:dyDescent="0.25">
      <c r="A70" t="s">
        <v>4531</v>
      </c>
      <c r="B70">
        <v>387</v>
      </c>
    </row>
    <row r="71" spans="1:2" x14ac:dyDescent="0.25">
      <c r="A71" t="s">
        <v>4532</v>
      </c>
      <c r="B71">
        <v>388</v>
      </c>
    </row>
    <row r="72" spans="1:2" x14ac:dyDescent="0.25">
      <c r="A72" t="s">
        <v>4533</v>
      </c>
      <c r="B72">
        <v>938</v>
      </c>
    </row>
    <row r="73" spans="1:2" x14ac:dyDescent="0.25">
      <c r="A73" t="s">
        <v>4534</v>
      </c>
      <c r="B73">
        <v>270</v>
      </c>
    </row>
    <row r="74" spans="1:2" x14ac:dyDescent="0.25">
      <c r="A74" t="s">
        <v>4535</v>
      </c>
      <c r="B74">
        <v>271</v>
      </c>
    </row>
    <row r="75" spans="1:2" x14ac:dyDescent="0.25">
      <c r="A75" t="s">
        <v>4536</v>
      </c>
      <c r="B75">
        <v>272</v>
      </c>
    </row>
    <row r="76" spans="1:2" x14ac:dyDescent="0.25">
      <c r="A76" t="s">
        <v>4537</v>
      </c>
      <c r="B76">
        <v>273</v>
      </c>
    </row>
    <row r="77" spans="1:2" x14ac:dyDescent="0.25">
      <c r="A77" t="s">
        <v>4538</v>
      </c>
      <c r="B77">
        <v>274</v>
      </c>
    </row>
    <row r="78" spans="1:2" x14ac:dyDescent="0.25">
      <c r="A78" t="s">
        <v>4539</v>
      </c>
      <c r="B78">
        <v>275</v>
      </c>
    </row>
    <row r="79" spans="1:2" x14ac:dyDescent="0.25">
      <c r="A79" t="s">
        <v>4540</v>
      </c>
      <c r="B79">
        <v>288</v>
      </c>
    </row>
    <row r="80" spans="1:2" x14ac:dyDescent="0.25">
      <c r="A80" t="s">
        <v>4541</v>
      </c>
      <c r="B80">
        <v>289</v>
      </c>
    </row>
    <row r="81" spans="1:2" x14ac:dyDescent="0.25">
      <c r="A81" t="s">
        <v>4542</v>
      </c>
      <c r="B81">
        <v>278</v>
      </c>
    </row>
    <row r="82" spans="1:2" x14ac:dyDescent="0.25">
      <c r="A82" t="s">
        <v>4543</v>
      </c>
      <c r="B82">
        <v>290</v>
      </c>
    </row>
    <row r="83" spans="1:2" x14ac:dyDescent="0.25">
      <c r="A83" t="s">
        <v>4544</v>
      </c>
      <c r="B83">
        <v>280</v>
      </c>
    </row>
    <row r="84" spans="1:2" x14ac:dyDescent="0.25">
      <c r="A84" t="s">
        <v>4545</v>
      </c>
      <c r="B84">
        <v>281</v>
      </c>
    </row>
    <row r="85" spans="1:2" x14ac:dyDescent="0.25">
      <c r="A85" t="s">
        <v>4546</v>
      </c>
      <c r="B85">
        <v>997</v>
      </c>
    </row>
    <row r="86" spans="1:2" x14ac:dyDescent="0.25">
      <c r="A86" t="s">
        <v>4547</v>
      </c>
      <c r="B86">
        <v>946</v>
      </c>
    </row>
    <row r="87" spans="1:2" x14ac:dyDescent="0.25">
      <c r="A87" t="s">
        <v>4548</v>
      </c>
      <c r="B87">
        <v>253</v>
      </c>
    </row>
    <row r="88" spans="1:2" x14ac:dyDescent="0.25">
      <c r="A88" t="s">
        <v>4549</v>
      </c>
      <c r="B88">
        <v>725</v>
      </c>
    </row>
    <row r="89" spans="1:2" x14ac:dyDescent="0.25">
      <c r="A89" t="s">
        <v>4550</v>
      </c>
      <c r="B89">
        <v>814</v>
      </c>
    </row>
    <row r="90" spans="1:2" x14ac:dyDescent="0.25">
      <c r="A90" t="s">
        <v>4551</v>
      </c>
      <c r="B90">
        <v>912</v>
      </c>
    </row>
    <row r="91" spans="1:2" x14ac:dyDescent="0.25">
      <c r="A91" t="s">
        <v>4552</v>
      </c>
      <c r="B91">
        <v>279</v>
      </c>
    </row>
    <row r="92" spans="1:2" x14ac:dyDescent="0.25">
      <c r="A92" t="s">
        <v>4553</v>
      </c>
      <c r="B92">
        <v>276</v>
      </c>
    </row>
    <row r="93" spans="1:2" x14ac:dyDescent="0.25">
      <c r="A93" t="s">
        <v>4554</v>
      </c>
      <c r="B93">
        <v>277</v>
      </c>
    </row>
    <row r="94" spans="1:2" x14ac:dyDescent="0.25">
      <c r="A94" t="s">
        <v>4555</v>
      </c>
      <c r="B94">
        <v>285</v>
      </c>
    </row>
    <row r="95" spans="1:2" x14ac:dyDescent="0.25">
      <c r="A95" t="s">
        <v>4556</v>
      </c>
      <c r="B95">
        <v>287</v>
      </c>
    </row>
    <row r="96" spans="1:2" x14ac:dyDescent="0.25">
      <c r="A96" t="s">
        <v>4557</v>
      </c>
      <c r="B96">
        <v>286</v>
      </c>
    </row>
    <row r="97" spans="1:15" x14ac:dyDescent="0.25">
      <c r="A97" t="s">
        <v>4558</v>
      </c>
      <c r="B97">
        <v>293</v>
      </c>
    </row>
    <row r="98" spans="1:15" x14ac:dyDescent="0.25">
      <c r="A98" t="s">
        <v>4559</v>
      </c>
      <c r="B98">
        <v>292</v>
      </c>
    </row>
    <row r="99" spans="1:15" x14ac:dyDescent="0.25">
      <c r="A99" t="s">
        <v>4560</v>
      </c>
      <c r="B99">
        <v>283</v>
      </c>
    </row>
    <row r="100" spans="1:15" x14ac:dyDescent="0.25">
      <c r="A100" t="s">
        <v>4561</v>
      </c>
      <c r="B100">
        <v>284</v>
      </c>
    </row>
    <row r="101" spans="1:15" x14ac:dyDescent="0.25">
      <c r="A101" t="s">
        <v>4562</v>
      </c>
      <c r="B101">
        <v>282</v>
      </c>
    </row>
    <row r="102" spans="1:15" x14ac:dyDescent="0.25">
      <c r="A102" t="s">
        <v>4563</v>
      </c>
      <c r="B102">
        <v>423</v>
      </c>
    </row>
    <row r="103" spans="1:15" x14ac:dyDescent="0.25">
      <c r="A103" t="s">
        <v>4564</v>
      </c>
      <c r="B103">
        <v>917</v>
      </c>
    </row>
    <row r="104" spans="1:15" x14ac:dyDescent="0.25">
      <c r="A104" t="s">
        <v>4565</v>
      </c>
      <c r="B104">
        <v>918</v>
      </c>
    </row>
    <row r="105" spans="1:15" x14ac:dyDescent="0.25">
      <c r="A105" t="s">
        <v>4566</v>
      </c>
      <c r="B105">
        <v>422</v>
      </c>
    </row>
    <row r="106" spans="1:15" x14ac:dyDescent="0.25">
      <c r="A106" t="s">
        <v>4567</v>
      </c>
      <c r="B106">
        <v>420</v>
      </c>
    </row>
    <row r="107" spans="1:15" x14ac:dyDescent="0.25">
      <c r="A107" t="s">
        <v>4568</v>
      </c>
      <c r="B107">
        <v>392</v>
      </c>
    </row>
    <row r="108" spans="1:15" x14ac:dyDescent="0.25">
      <c r="A108" t="s">
        <v>4569</v>
      </c>
      <c r="B108">
        <v>393</v>
      </c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 x14ac:dyDescent="0.25">
      <c r="A109" t="s">
        <v>4570</v>
      </c>
      <c r="B109">
        <v>394</v>
      </c>
    </row>
    <row r="110" spans="1:15" x14ac:dyDescent="0.25">
      <c r="A110" t="s">
        <v>4571</v>
      </c>
      <c r="B110">
        <v>905</v>
      </c>
    </row>
    <row r="111" spans="1:15" x14ac:dyDescent="0.25">
      <c r="A111" t="s">
        <v>4572</v>
      </c>
      <c r="B111">
        <v>421</v>
      </c>
    </row>
    <row r="112" spans="1:15" x14ac:dyDescent="0.25">
      <c r="A112" t="s">
        <v>4573</v>
      </c>
      <c r="B112">
        <v>950</v>
      </c>
    </row>
    <row r="113" spans="1:2" x14ac:dyDescent="0.25">
      <c r="A113" t="s">
        <v>4574</v>
      </c>
      <c r="B113">
        <v>295</v>
      </c>
    </row>
    <row r="114" spans="1:2" x14ac:dyDescent="0.25">
      <c r="A114" t="s">
        <v>4575</v>
      </c>
      <c r="B114">
        <v>296</v>
      </c>
    </row>
    <row r="115" spans="1:2" x14ac:dyDescent="0.25">
      <c r="A115" t="s">
        <v>4576</v>
      </c>
      <c r="B115">
        <v>297</v>
      </c>
    </row>
    <row r="116" spans="1:2" x14ac:dyDescent="0.25">
      <c r="A116" t="s">
        <v>4577</v>
      </c>
      <c r="B116">
        <v>298</v>
      </c>
    </row>
    <row r="117" spans="1:2" x14ac:dyDescent="0.25">
      <c r="A117" t="s">
        <v>4578</v>
      </c>
      <c r="B117">
        <v>299</v>
      </c>
    </row>
    <row r="118" spans="1:2" x14ac:dyDescent="0.25">
      <c r="A118" t="s">
        <v>4579</v>
      </c>
      <c r="B118">
        <v>300</v>
      </c>
    </row>
    <row r="119" spans="1:2" x14ac:dyDescent="0.25">
      <c r="A119" t="s">
        <v>4580</v>
      </c>
      <c r="B119">
        <v>301</v>
      </c>
    </row>
    <row r="120" spans="1:2" x14ac:dyDescent="0.25">
      <c r="A120" t="s">
        <v>4581</v>
      </c>
      <c r="B120">
        <v>302</v>
      </c>
    </row>
    <row r="121" spans="1:2" x14ac:dyDescent="0.25">
      <c r="A121" t="s">
        <v>4582</v>
      </c>
      <c r="B121">
        <v>303</v>
      </c>
    </row>
    <row r="122" spans="1:2" x14ac:dyDescent="0.25">
      <c r="A122" t="s">
        <v>4583</v>
      </c>
      <c r="B122">
        <v>304</v>
      </c>
    </row>
    <row r="123" spans="1:2" x14ac:dyDescent="0.25">
      <c r="A123" t="s">
        <v>4584</v>
      </c>
      <c r="B123">
        <v>305</v>
      </c>
    </row>
    <row r="124" spans="1:2" x14ac:dyDescent="0.25">
      <c r="A124" t="s">
        <v>4585</v>
      </c>
      <c r="B124">
        <v>306</v>
      </c>
    </row>
    <row r="125" spans="1:2" x14ac:dyDescent="0.25">
      <c r="A125" t="s">
        <v>4586</v>
      </c>
      <c r="B125">
        <v>395</v>
      </c>
    </row>
    <row r="126" spans="1:2" x14ac:dyDescent="0.25">
      <c r="A126" t="s">
        <v>4587</v>
      </c>
      <c r="B126">
        <v>396</v>
      </c>
    </row>
    <row r="127" spans="1:2" x14ac:dyDescent="0.25">
      <c r="A127" t="s">
        <v>4588</v>
      </c>
      <c r="B127">
        <v>397</v>
      </c>
    </row>
    <row r="128" spans="1:2" x14ac:dyDescent="0.25">
      <c r="A128" t="s">
        <v>4589</v>
      </c>
      <c r="B128">
        <v>398</v>
      </c>
    </row>
    <row r="129" spans="1:2" x14ac:dyDescent="0.25">
      <c r="A129" t="s">
        <v>4590</v>
      </c>
      <c r="B129">
        <v>399</v>
      </c>
    </row>
    <row r="130" spans="1:2" x14ac:dyDescent="0.25">
      <c r="A130" t="s">
        <v>4591</v>
      </c>
      <c r="B130">
        <v>400</v>
      </c>
    </row>
    <row r="131" spans="1:2" x14ac:dyDescent="0.25">
      <c r="A131" t="s">
        <v>4592</v>
      </c>
      <c r="B131">
        <v>401</v>
      </c>
    </row>
    <row r="132" spans="1:2" x14ac:dyDescent="0.25">
      <c r="A132" t="s">
        <v>4593</v>
      </c>
      <c r="B132">
        <v>402</v>
      </c>
    </row>
    <row r="133" spans="1:2" x14ac:dyDescent="0.25">
      <c r="A133" t="s">
        <v>4594</v>
      </c>
      <c r="B133">
        <v>403</v>
      </c>
    </row>
    <row r="134" spans="1:2" x14ac:dyDescent="0.25">
      <c r="A134" t="s">
        <v>4595</v>
      </c>
      <c r="B134">
        <v>1024</v>
      </c>
    </row>
    <row r="135" spans="1:2" x14ac:dyDescent="0.25">
      <c r="A135" t="s">
        <v>4596</v>
      </c>
      <c r="B135">
        <v>930</v>
      </c>
    </row>
    <row r="136" spans="1:2" x14ac:dyDescent="0.25">
      <c r="A136" t="s">
        <v>4597</v>
      </c>
      <c r="B136">
        <v>308</v>
      </c>
    </row>
    <row r="137" spans="1:2" x14ac:dyDescent="0.25">
      <c r="A137" t="s">
        <v>4598</v>
      </c>
      <c r="B137">
        <v>309</v>
      </c>
    </row>
    <row r="138" spans="1:2" x14ac:dyDescent="0.25">
      <c r="A138" t="s">
        <v>4599</v>
      </c>
      <c r="B138">
        <v>310</v>
      </c>
    </row>
    <row r="139" spans="1:2" x14ac:dyDescent="0.25">
      <c r="A139" t="s">
        <v>4600</v>
      </c>
      <c r="B139">
        <v>311</v>
      </c>
    </row>
    <row r="140" spans="1:2" x14ac:dyDescent="0.25">
      <c r="A140" t="s">
        <v>4601</v>
      </c>
      <c r="B140">
        <v>312</v>
      </c>
    </row>
    <row r="141" spans="1:2" x14ac:dyDescent="0.25">
      <c r="A141" t="s">
        <v>4602</v>
      </c>
      <c r="B141">
        <v>313</v>
      </c>
    </row>
    <row r="142" spans="1:2" x14ac:dyDescent="0.25">
      <c r="A142" t="s">
        <v>4603</v>
      </c>
      <c r="B142">
        <v>314</v>
      </c>
    </row>
    <row r="143" spans="1:2" x14ac:dyDescent="0.25">
      <c r="A143" t="s">
        <v>4604</v>
      </c>
      <c r="B143">
        <v>315</v>
      </c>
    </row>
    <row r="144" spans="1:2" x14ac:dyDescent="0.25">
      <c r="A144" t="s">
        <v>4605</v>
      </c>
      <c r="B144">
        <v>316</v>
      </c>
    </row>
    <row r="145" spans="1:2" x14ac:dyDescent="0.25">
      <c r="A145" t="s">
        <v>4606</v>
      </c>
      <c r="B145">
        <v>317</v>
      </c>
    </row>
    <row r="146" spans="1:2" x14ac:dyDescent="0.25">
      <c r="A146" t="s">
        <v>4607</v>
      </c>
      <c r="B146">
        <v>318</v>
      </c>
    </row>
    <row r="147" spans="1:2" x14ac:dyDescent="0.25">
      <c r="A147" t="s">
        <v>4608</v>
      </c>
      <c r="B147">
        <v>319</v>
      </c>
    </row>
    <row r="148" spans="1:2" x14ac:dyDescent="0.25">
      <c r="A148" t="s">
        <v>4609</v>
      </c>
      <c r="B148">
        <v>404</v>
      </c>
    </row>
    <row r="149" spans="1:2" x14ac:dyDescent="0.25">
      <c r="A149" t="s">
        <v>4610</v>
      </c>
      <c r="B149">
        <v>405</v>
      </c>
    </row>
    <row r="150" spans="1:2" x14ac:dyDescent="0.25">
      <c r="A150" t="s">
        <v>4611</v>
      </c>
      <c r="B150">
        <v>406</v>
      </c>
    </row>
    <row r="151" spans="1:2" x14ac:dyDescent="0.25">
      <c r="A151" t="s">
        <v>4612</v>
      </c>
      <c r="B151">
        <v>407</v>
      </c>
    </row>
    <row r="152" spans="1:2" x14ac:dyDescent="0.25">
      <c r="A152" t="s">
        <v>4613</v>
      </c>
      <c r="B152">
        <v>408</v>
      </c>
    </row>
    <row r="153" spans="1:2" x14ac:dyDescent="0.25">
      <c r="A153" t="s">
        <v>4614</v>
      </c>
      <c r="B153">
        <v>409</v>
      </c>
    </row>
    <row r="154" spans="1:2" x14ac:dyDescent="0.25">
      <c r="A154" t="s">
        <v>4615</v>
      </c>
      <c r="B154">
        <v>410</v>
      </c>
    </row>
    <row r="155" spans="1:2" x14ac:dyDescent="0.25">
      <c r="A155" t="s">
        <v>4616</v>
      </c>
      <c r="B155">
        <v>411</v>
      </c>
    </row>
    <row r="156" spans="1:2" x14ac:dyDescent="0.25">
      <c r="A156" t="s">
        <v>4617</v>
      </c>
      <c r="B156">
        <v>1016</v>
      </c>
    </row>
    <row r="157" spans="1:2" x14ac:dyDescent="0.25">
      <c r="A157" t="s">
        <v>4618</v>
      </c>
      <c r="B157">
        <v>904</v>
      </c>
    </row>
    <row r="158" spans="1:2" x14ac:dyDescent="0.25">
      <c r="A158" t="s">
        <v>4619</v>
      </c>
      <c r="B158">
        <v>942</v>
      </c>
    </row>
    <row r="159" spans="1:2" x14ac:dyDescent="0.25">
      <c r="A159" t="s">
        <v>4620</v>
      </c>
      <c r="B159">
        <v>1204</v>
      </c>
    </row>
    <row r="160" spans="1:2" x14ac:dyDescent="0.25">
      <c r="A160" t="s">
        <v>4621</v>
      </c>
      <c r="B160">
        <v>1206</v>
      </c>
    </row>
    <row r="161" spans="1:2" x14ac:dyDescent="0.25">
      <c r="A161" t="s">
        <v>4622</v>
      </c>
      <c r="B161">
        <v>1223</v>
      </c>
    </row>
    <row r="162" spans="1:2" x14ac:dyDescent="0.25">
      <c r="A162" t="s">
        <v>4623</v>
      </c>
      <c r="B162">
        <v>963</v>
      </c>
    </row>
    <row r="163" spans="1:2" x14ac:dyDescent="0.25">
      <c r="A163" t="s">
        <v>4624</v>
      </c>
      <c r="B163">
        <v>964</v>
      </c>
    </row>
    <row r="164" spans="1:2" x14ac:dyDescent="0.25">
      <c r="A164" t="s">
        <v>4625</v>
      </c>
      <c r="B164">
        <v>968</v>
      </c>
    </row>
    <row r="165" spans="1:2" x14ac:dyDescent="0.25">
      <c r="A165" t="s">
        <v>4626</v>
      </c>
      <c r="B165">
        <v>965</v>
      </c>
    </row>
    <row r="166" spans="1:2" x14ac:dyDescent="0.25">
      <c r="A166" t="s">
        <v>4627</v>
      </c>
      <c r="B166">
        <v>966</v>
      </c>
    </row>
    <row r="167" spans="1:2" x14ac:dyDescent="0.25">
      <c r="A167" t="s">
        <v>4628</v>
      </c>
      <c r="B167">
        <v>979</v>
      </c>
    </row>
    <row r="168" spans="1:2" x14ac:dyDescent="0.25">
      <c r="A168" t="s">
        <v>4629</v>
      </c>
      <c r="B168">
        <v>972</v>
      </c>
    </row>
    <row r="169" spans="1:2" x14ac:dyDescent="0.25">
      <c r="A169" t="s">
        <v>4630</v>
      </c>
      <c r="B169">
        <v>973</v>
      </c>
    </row>
    <row r="170" spans="1:2" x14ac:dyDescent="0.25">
      <c r="A170" t="s">
        <v>4631</v>
      </c>
      <c r="B170">
        <v>974</v>
      </c>
    </row>
    <row r="171" spans="1:2" x14ac:dyDescent="0.25">
      <c r="A171" t="s">
        <v>4632</v>
      </c>
      <c r="B171">
        <v>975</v>
      </c>
    </row>
    <row r="172" spans="1:2" x14ac:dyDescent="0.25">
      <c r="A172" t="s">
        <v>4633</v>
      </c>
      <c r="B172">
        <v>961</v>
      </c>
    </row>
    <row r="173" spans="1:2" x14ac:dyDescent="0.25">
      <c r="A173" t="s">
        <v>4634</v>
      </c>
      <c r="B173">
        <v>977</v>
      </c>
    </row>
    <row r="174" spans="1:2" x14ac:dyDescent="0.25">
      <c r="A174" t="s">
        <v>4635</v>
      </c>
      <c r="B174">
        <v>978</v>
      </c>
    </row>
    <row r="175" spans="1:2" x14ac:dyDescent="0.25">
      <c r="A175" t="s">
        <v>4636</v>
      </c>
      <c r="B175">
        <v>967</v>
      </c>
    </row>
    <row r="176" spans="1:2" x14ac:dyDescent="0.25">
      <c r="A176" t="s">
        <v>4637</v>
      </c>
      <c r="B176">
        <v>980</v>
      </c>
    </row>
    <row r="177" spans="1:2" x14ac:dyDescent="0.25">
      <c r="A177" t="s">
        <v>4638</v>
      </c>
      <c r="B177">
        <v>981</v>
      </c>
    </row>
    <row r="178" spans="1:2" x14ac:dyDescent="0.25">
      <c r="A178" t="s">
        <v>4639</v>
      </c>
      <c r="B178">
        <v>982</v>
      </c>
    </row>
    <row r="179" spans="1:2" x14ac:dyDescent="0.25">
      <c r="A179" t="s">
        <v>4640</v>
      </c>
      <c r="B179">
        <v>983</v>
      </c>
    </row>
    <row r="180" spans="1:2" x14ac:dyDescent="0.25">
      <c r="A180" t="s">
        <v>4641</v>
      </c>
      <c r="B180">
        <v>984</v>
      </c>
    </row>
    <row r="181" spans="1:2" x14ac:dyDescent="0.25">
      <c r="A181" t="s">
        <v>4642</v>
      </c>
      <c r="B181">
        <v>985</v>
      </c>
    </row>
    <row r="182" spans="1:2" x14ac:dyDescent="0.25">
      <c r="A182" t="s">
        <v>4643</v>
      </c>
      <c r="B182">
        <v>986</v>
      </c>
    </row>
    <row r="183" spans="1:2" x14ac:dyDescent="0.25">
      <c r="A183" t="s">
        <v>4644</v>
      </c>
      <c r="B183">
        <v>987</v>
      </c>
    </row>
    <row r="184" spans="1:2" x14ac:dyDescent="0.25">
      <c r="A184" t="s">
        <v>4645</v>
      </c>
      <c r="B184">
        <v>988</v>
      </c>
    </row>
    <row r="185" spans="1:2" x14ac:dyDescent="0.25">
      <c r="A185" t="s">
        <v>4646</v>
      </c>
      <c r="B185">
        <v>989</v>
      </c>
    </row>
    <row r="186" spans="1:2" x14ac:dyDescent="0.25">
      <c r="A186" t="s">
        <v>4647</v>
      </c>
      <c r="B186">
        <v>990</v>
      </c>
    </row>
    <row r="187" spans="1:2" x14ac:dyDescent="0.25">
      <c r="A187" t="s">
        <v>4648</v>
      </c>
      <c r="B187">
        <v>991</v>
      </c>
    </row>
    <row r="188" spans="1:2" x14ac:dyDescent="0.25">
      <c r="A188" t="s">
        <v>4649</v>
      </c>
      <c r="B188">
        <v>992</v>
      </c>
    </row>
    <row r="189" spans="1:2" x14ac:dyDescent="0.25">
      <c r="A189" t="s">
        <v>4650</v>
      </c>
      <c r="B189">
        <v>1269</v>
      </c>
    </row>
    <row r="190" spans="1:2" x14ac:dyDescent="0.25">
      <c r="A190" t="s">
        <v>4651</v>
      </c>
      <c r="B190">
        <v>1277</v>
      </c>
    </row>
    <row r="191" spans="1:2" x14ac:dyDescent="0.25">
      <c r="A191" t="s">
        <v>4652</v>
      </c>
      <c r="B191">
        <v>993</v>
      </c>
    </row>
    <row r="192" spans="1:2" x14ac:dyDescent="0.25">
      <c r="A192" t="s">
        <v>4653</v>
      </c>
      <c r="B192">
        <v>994</v>
      </c>
    </row>
    <row r="193" spans="1:2" x14ac:dyDescent="0.25">
      <c r="A193" t="s">
        <v>4654</v>
      </c>
      <c r="B193">
        <v>995</v>
      </c>
    </row>
    <row r="194" spans="1:2" x14ac:dyDescent="0.25">
      <c r="A194" t="s">
        <v>4655</v>
      </c>
      <c r="B194">
        <v>996</v>
      </c>
    </row>
    <row r="195" spans="1:2" x14ac:dyDescent="0.25">
      <c r="A195" t="s">
        <v>4656</v>
      </c>
      <c r="B195">
        <v>914</v>
      </c>
    </row>
    <row r="196" spans="1:2" x14ac:dyDescent="0.25">
      <c r="A196" t="s">
        <v>4657</v>
      </c>
      <c r="B196">
        <v>1311</v>
      </c>
    </row>
    <row r="197" spans="1:2" x14ac:dyDescent="0.25">
      <c r="A197" t="s">
        <v>4658</v>
      </c>
      <c r="B197">
        <v>1310</v>
      </c>
    </row>
    <row r="198" spans="1:2" x14ac:dyDescent="0.25">
      <c r="A198" t="s">
        <v>4659</v>
      </c>
      <c r="B198">
        <v>325</v>
      </c>
    </row>
    <row r="199" spans="1:2" x14ac:dyDescent="0.25">
      <c r="A199" t="s">
        <v>4660</v>
      </c>
      <c r="B199">
        <v>326</v>
      </c>
    </row>
    <row r="200" spans="1:2" x14ac:dyDescent="0.25">
      <c r="A200" t="s">
        <v>4661</v>
      </c>
      <c r="B200">
        <v>350</v>
      </c>
    </row>
    <row r="201" spans="1:2" x14ac:dyDescent="0.25">
      <c r="A201" t="s">
        <v>4662</v>
      </c>
      <c r="B201">
        <v>351</v>
      </c>
    </row>
    <row r="202" spans="1:2" x14ac:dyDescent="0.25">
      <c r="A202" t="s">
        <v>4663</v>
      </c>
      <c r="B202">
        <v>498</v>
      </c>
    </row>
    <row r="203" spans="1:2" x14ac:dyDescent="0.25">
      <c r="A203" t="s">
        <v>4664</v>
      </c>
      <c r="B203">
        <v>1322</v>
      </c>
    </row>
    <row r="204" spans="1:2" x14ac:dyDescent="0.25">
      <c r="A204" t="s">
        <v>4665</v>
      </c>
      <c r="B204">
        <v>483</v>
      </c>
    </row>
    <row r="205" spans="1:2" x14ac:dyDescent="0.25">
      <c r="A205" t="s">
        <v>4666</v>
      </c>
      <c r="B205">
        <v>307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3333"/>
  </sheetPr>
  <dimension ref="A1:F115"/>
  <sheetViews>
    <sheetView topLeftCell="A90" zoomScale="90" zoomScaleNormal="90" workbookViewId="0">
      <selection activeCell="M119" sqref="M119"/>
    </sheetView>
  </sheetViews>
  <sheetFormatPr defaultColWidth="11.453125" defaultRowHeight="12.5" x14ac:dyDescent="0.25"/>
  <cols>
    <col min="1" max="1" width="17.81640625" customWidth="1"/>
    <col min="3" max="3" width="16" style="57" customWidth="1"/>
    <col min="4" max="4" width="16.1796875" style="57" customWidth="1"/>
    <col min="5" max="5" width="19.26953125" style="57" customWidth="1"/>
    <col min="6" max="6" width="10.7265625" style="57" customWidth="1"/>
  </cols>
  <sheetData>
    <row r="1" spans="1:6" ht="13" x14ac:dyDescent="0.3">
      <c r="A1" s="58" t="s">
        <v>38</v>
      </c>
      <c r="C1" s="58" t="s">
        <v>166</v>
      </c>
      <c r="D1" s="58" t="s">
        <v>38</v>
      </c>
      <c r="E1" s="58" t="s">
        <v>4667</v>
      </c>
      <c r="F1" s="58" t="s">
        <v>4668</v>
      </c>
    </row>
    <row r="2" spans="1:6" x14ac:dyDescent="0.25">
      <c r="A2" s="59" t="s">
        <v>4669</v>
      </c>
      <c r="C2" s="38" t="str">
        <f t="shared" ref="C2:C33" si="0">CONCATENATE(D2," ",E2)</f>
        <v>13:00:00 2</v>
      </c>
      <c r="D2" s="60" t="s">
        <v>4670</v>
      </c>
      <c r="E2" s="60" t="s">
        <v>4671</v>
      </c>
      <c r="F2" s="60" t="s">
        <v>4672</v>
      </c>
    </row>
    <row r="3" spans="1:6" x14ac:dyDescent="0.25">
      <c r="A3" s="38" t="s">
        <v>4673</v>
      </c>
      <c r="C3" s="38" t="str">
        <f t="shared" si="0"/>
        <v>15:30:00 2</v>
      </c>
      <c r="D3" s="60" t="s">
        <v>4674</v>
      </c>
      <c r="E3" s="60" t="s">
        <v>4671</v>
      </c>
      <c r="F3" s="60" t="s">
        <v>4675</v>
      </c>
    </row>
    <row r="4" spans="1:6" x14ac:dyDescent="0.25">
      <c r="A4" s="38" t="s">
        <v>4676</v>
      </c>
      <c r="C4" s="38" t="str">
        <f t="shared" si="0"/>
        <v>18:00:00 2</v>
      </c>
      <c r="D4" s="60" t="s">
        <v>4677</v>
      </c>
      <c r="E4" s="60" t="s">
        <v>4671</v>
      </c>
      <c r="F4" s="60" t="s">
        <v>4678</v>
      </c>
    </row>
    <row r="5" spans="1:6" x14ac:dyDescent="0.25">
      <c r="A5" s="38" t="s">
        <v>4679</v>
      </c>
      <c r="C5" s="38" t="str">
        <f t="shared" si="0"/>
        <v>15:30:00 4</v>
      </c>
      <c r="D5" s="60" t="s">
        <v>4674</v>
      </c>
      <c r="E5" s="60" t="s">
        <v>4680</v>
      </c>
      <c r="F5" s="60" t="s">
        <v>4681</v>
      </c>
    </row>
    <row r="6" spans="1:6" x14ac:dyDescent="0.25">
      <c r="A6" s="38" t="s">
        <v>4682</v>
      </c>
      <c r="C6" s="38" t="str">
        <f t="shared" si="0"/>
        <v>08:00:00 8</v>
      </c>
      <c r="D6" s="60" t="s">
        <v>4683</v>
      </c>
      <c r="E6" s="60" t="s">
        <v>4684</v>
      </c>
      <c r="F6" s="60" t="s">
        <v>4685</v>
      </c>
    </row>
    <row r="7" spans="1:6" x14ac:dyDescent="0.25">
      <c r="A7" s="38" t="s">
        <v>4686</v>
      </c>
      <c r="C7" s="38" t="str">
        <f t="shared" si="0"/>
        <v>10:00:00 8</v>
      </c>
      <c r="D7" s="60" t="s">
        <v>4687</v>
      </c>
      <c r="E7" s="60" t="s">
        <v>4684</v>
      </c>
      <c r="F7" s="61" t="s">
        <v>4688</v>
      </c>
    </row>
    <row r="8" spans="1:6" x14ac:dyDescent="0.25">
      <c r="A8" s="38" t="s">
        <v>4689</v>
      </c>
      <c r="C8" s="38" t="str">
        <f t="shared" si="0"/>
        <v>10:00:00 8</v>
      </c>
      <c r="D8" s="60" t="s">
        <v>4687</v>
      </c>
      <c r="E8" s="60" t="s">
        <v>4684</v>
      </c>
      <c r="F8" s="60" t="s">
        <v>4688</v>
      </c>
    </row>
    <row r="9" spans="1:6" x14ac:dyDescent="0.25">
      <c r="A9" s="38" t="s">
        <v>4690</v>
      </c>
      <c r="C9" s="38" t="str">
        <f t="shared" si="0"/>
        <v>13:00:00 8</v>
      </c>
      <c r="D9" s="60" t="s">
        <v>4670</v>
      </c>
      <c r="E9" s="60" t="s">
        <v>4684</v>
      </c>
      <c r="F9" s="61" t="s">
        <v>4691</v>
      </c>
    </row>
    <row r="10" spans="1:6" x14ac:dyDescent="0.25">
      <c r="A10" s="38" t="s">
        <v>4692</v>
      </c>
      <c r="C10" s="38" t="str">
        <f t="shared" si="0"/>
        <v>13:00:00 8</v>
      </c>
      <c r="D10" s="60" t="s">
        <v>4670</v>
      </c>
      <c r="E10" s="60" t="s">
        <v>4684</v>
      </c>
      <c r="F10" s="60" t="s">
        <v>4691</v>
      </c>
    </row>
    <row r="11" spans="1:6" x14ac:dyDescent="0.25">
      <c r="A11" s="38" t="s">
        <v>4693</v>
      </c>
      <c r="C11" s="38" t="str">
        <f t="shared" si="0"/>
        <v>15:30:00 8</v>
      </c>
      <c r="D11" s="60" t="s">
        <v>4674</v>
      </c>
      <c r="E11" s="60" t="s">
        <v>4684</v>
      </c>
      <c r="F11" s="60" t="s">
        <v>4694</v>
      </c>
    </row>
    <row r="12" spans="1:6" x14ac:dyDescent="0.25">
      <c r="A12" s="38" t="s">
        <v>4695</v>
      </c>
      <c r="C12" s="38" t="str">
        <f t="shared" si="0"/>
        <v>18:00:00 8</v>
      </c>
      <c r="D12" s="60" t="s">
        <v>4677</v>
      </c>
      <c r="E12" s="60" t="s">
        <v>4684</v>
      </c>
      <c r="F12" s="60" t="s">
        <v>4696</v>
      </c>
    </row>
    <row r="13" spans="1:6" x14ac:dyDescent="0.25">
      <c r="A13" s="38" t="s">
        <v>4697</v>
      </c>
      <c r="C13" s="38" t="str">
        <f t="shared" si="0"/>
        <v>13:00:00 4</v>
      </c>
      <c r="D13" s="60" t="s">
        <v>4670</v>
      </c>
      <c r="E13" s="60" t="s">
        <v>4680</v>
      </c>
      <c r="F13" s="60" t="s">
        <v>4698</v>
      </c>
    </row>
    <row r="14" spans="1:6" x14ac:dyDescent="0.25">
      <c r="A14" s="38" t="s">
        <v>4699</v>
      </c>
      <c r="C14" s="38" t="str">
        <f t="shared" si="0"/>
        <v>13:00:00 9</v>
      </c>
      <c r="D14" s="60" t="s">
        <v>4670</v>
      </c>
      <c r="E14" s="60" t="s">
        <v>4700</v>
      </c>
      <c r="F14" s="60" t="s">
        <v>4701</v>
      </c>
    </row>
    <row r="15" spans="1:6" x14ac:dyDescent="0.25">
      <c r="C15" s="38" t="str">
        <f t="shared" si="0"/>
        <v>15:30:00 9</v>
      </c>
      <c r="D15" s="60" t="s">
        <v>4674</v>
      </c>
      <c r="E15" s="60" t="s">
        <v>4700</v>
      </c>
      <c r="F15" s="60" t="s">
        <v>4702</v>
      </c>
    </row>
    <row r="16" spans="1:6" x14ac:dyDescent="0.25">
      <c r="C16" s="38" t="str">
        <f t="shared" si="0"/>
        <v>18:00:00 9</v>
      </c>
      <c r="D16" s="60" t="s">
        <v>4677</v>
      </c>
      <c r="E16" s="60" t="s">
        <v>4700</v>
      </c>
      <c r="F16" s="60" t="s">
        <v>4703</v>
      </c>
    </row>
    <row r="17" spans="3:6" x14ac:dyDescent="0.25">
      <c r="C17" s="38" t="str">
        <f t="shared" si="0"/>
        <v>06:00:00 9</v>
      </c>
      <c r="D17" s="60" t="s">
        <v>4704</v>
      </c>
      <c r="E17" s="60" t="s">
        <v>4700</v>
      </c>
      <c r="F17" s="60" t="s">
        <v>4705</v>
      </c>
    </row>
    <row r="18" spans="3:6" x14ac:dyDescent="0.25">
      <c r="C18" s="38" t="str">
        <f t="shared" si="0"/>
        <v>08:00:00 9</v>
      </c>
      <c r="D18" s="60" t="s">
        <v>4683</v>
      </c>
      <c r="E18" s="60" t="s">
        <v>4700</v>
      </c>
      <c r="F18" s="60" t="s">
        <v>4706</v>
      </c>
    </row>
    <row r="19" spans="3:6" x14ac:dyDescent="0.25">
      <c r="C19" s="38" t="str">
        <f t="shared" si="0"/>
        <v>10:00:00 9</v>
      </c>
      <c r="D19" s="60" t="s">
        <v>4687</v>
      </c>
      <c r="E19" s="60" t="s">
        <v>4700</v>
      </c>
      <c r="F19" s="60" t="s">
        <v>4707</v>
      </c>
    </row>
    <row r="20" spans="3:6" x14ac:dyDescent="0.25">
      <c r="C20" s="38" t="str">
        <f t="shared" si="0"/>
        <v>06:00:00 2</v>
      </c>
      <c r="D20" s="60" t="s">
        <v>4704</v>
      </c>
      <c r="E20" s="60" t="s">
        <v>4671</v>
      </c>
      <c r="F20" s="60" t="s">
        <v>4708</v>
      </c>
    </row>
    <row r="21" spans="3:6" x14ac:dyDescent="0.25">
      <c r="C21" s="38" t="str">
        <f t="shared" si="0"/>
        <v>06:00:00 4</v>
      </c>
      <c r="D21" s="60" t="s">
        <v>4704</v>
      </c>
      <c r="E21" s="60" t="s">
        <v>4680</v>
      </c>
      <c r="F21" s="60" t="s">
        <v>4709</v>
      </c>
    </row>
    <row r="22" spans="3:6" x14ac:dyDescent="0.25">
      <c r="C22" s="38" t="str">
        <f t="shared" si="0"/>
        <v>06:00:00 5</v>
      </c>
      <c r="D22" s="60" t="s">
        <v>4704</v>
      </c>
      <c r="E22" s="60" t="s">
        <v>4710</v>
      </c>
      <c r="F22" s="60" t="s">
        <v>4711</v>
      </c>
    </row>
    <row r="23" spans="3:6" x14ac:dyDescent="0.25">
      <c r="C23" s="38" t="str">
        <f t="shared" si="0"/>
        <v>06:00:00 8</v>
      </c>
      <c r="D23" s="60" t="s">
        <v>4704</v>
      </c>
      <c r="E23" s="60" t="s">
        <v>4684</v>
      </c>
      <c r="F23" s="60" t="s">
        <v>4712</v>
      </c>
    </row>
    <row r="24" spans="3:6" x14ac:dyDescent="0.25">
      <c r="C24" s="38" t="str">
        <f t="shared" si="0"/>
        <v>06:00:00 10</v>
      </c>
      <c r="D24" s="60" t="s">
        <v>4704</v>
      </c>
      <c r="E24" s="60" t="s">
        <v>4713</v>
      </c>
      <c r="F24" s="60" t="s">
        <v>4714</v>
      </c>
    </row>
    <row r="25" spans="3:6" x14ac:dyDescent="0.25">
      <c r="C25" s="38" t="str">
        <f t="shared" si="0"/>
        <v>08:00:00 10</v>
      </c>
      <c r="D25" s="60" t="s">
        <v>4683</v>
      </c>
      <c r="E25" s="60" t="s">
        <v>4713</v>
      </c>
      <c r="F25" s="60" t="s">
        <v>4715</v>
      </c>
    </row>
    <row r="26" spans="3:6" x14ac:dyDescent="0.25">
      <c r="C26" s="38" t="str">
        <f t="shared" si="0"/>
        <v>10:00:00 10</v>
      </c>
      <c r="D26" s="60" t="s">
        <v>4687</v>
      </c>
      <c r="E26" s="60" t="s">
        <v>4713</v>
      </c>
      <c r="F26" s="60" t="s">
        <v>4716</v>
      </c>
    </row>
    <row r="27" spans="3:6" x14ac:dyDescent="0.25">
      <c r="C27" s="38" t="str">
        <f t="shared" si="0"/>
        <v>13:00:00 10</v>
      </c>
      <c r="D27" s="60" t="s">
        <v>4670</v>
      </c>
      <c r="E27" s="60" t="s">
        <v>4713</v>
      </c>
      <c r="F27" s="60" t="s">
        <v>4717</v>
      </c>
    </row>
    <row r="28" spans="3:6" x14ac:dyDescent="0.25">
      <c r="C28" s="38" t="str">
        <f t="shared" si="0"/>
        <v>15:30:00 10</v>
      </c>
      <c r="D28" s="60" t="s">
        <v>4674</v>
      </c>
      <c r="E28" s="60" t="s">
        <v>4713</v>
      </c>
      <c r="F28" s="60" t="s">
        <v>4718</v>
      </c>
    </row>
    <row r="29" spans="3:6" x14ac:dyDescent="0.25">
      <c r="C29" s="38" t="str">
        <f t="shared" si="0"/>
        <v>18:00:00 10</v>
      </c>
      <c r="D29" s="60" t="s">
        <v>4677</v>
      </c>
      <c r="E29" s="60" t="s">
        <v>4713</v>
      </c>
      <c r="F29" s="60" t="s">
        <v>4719</v>
      </c>
    </row>
    <row r="30" spans="3:6" x14ac:dyDescent="0.25">
      <c r="C30" s="38" t="str">
        <f t="shared" si="0"/>
        <v>20:00:00 4</v>
      </c>
      <c r="D30" s="60" t="s">
        <v>4720</v>
      </c>
      <c r="E30" s="60" t="s">
        <v>4680</v>
      </c>
      <c r="F30" s="60" t="s">
        <v>4721</v>
      </c>
    </row>
    <row r="31" spans="3:6" x14ac:dyDescent="0.25">
      <c r="C31" s="38" t="str">
        <f t="shared" si="0"/>
        <v>10:00:00 4</v>
      </c>
      <c r="D31" s="60" t="s">
        <v>4687</v>
      </c>
      <c r="E31" s="60" t="s">
        <v>4680</v>
      </c>
      <c r="F31" s="60" t="s">
        <v>4722</v>
      </c>
    </row>
    <row r="32" spans="3:6" x14ac:dyDescent="0.25">
      <c r="C32" s="38" t="str">
        <f t="shared" si="0"/>
        <v>10:00:00 2</v>
      </c>
      <c r="D32" s="60" t="s">
        <v>4687</v>
      </c>
      <c r="E32" s="60" t="s">
        <v>4671</v>
      </c>
      <c r="F32" s="60" t="s">
        <v>4723</v>
      </c>
    </row>
    <row r="33" spans="3:6" x14ac:dyDescent="0.25">
      <c r="C33" s="38" t="str">
        <f t="shared" si="0"/>
        <v>20:00:00 3</v>
      </c>
      <c r="D33" s="60" t="s">
        <v>4720</v>
      </c>
      <c r="E33" s="60" t="s">
        <v>4724</v>
      </c>
      <c r="F33" s="62" t="s">
        <v>4725</v>
      </c>
    </row>
    <row r="34" spans="3:6" x14ac:dyDescent="0.25">
      <c r="C34" s="38" t="str">
        <f t="shared" ref="C34:C65" si="1">CONCATENATE(D34," ",E34)</f>
        <v>20:00:00 8</v>
      </c>
      <c r="D34" s="60" t="s">
        <v>4720</v>
      </c>
      <c r="E34" s="60" t="s">
        <v>4684</v>
      </c>
      <c r="F34" s="62" t="s">
        <v>4726</v>
      </c>
    </row>
    <row r="35" spans="3:6" x14ac:dyDescent="0.25">
      <c r="C35" s="38" t="str">
        <f t="shared" si="1"/>
        <v>20:00:00 2</v>
      </c>
      <c r="D35" s="60" t="s">
        <v>4720</v>
      </c>
      <c r="E35" s="60" t="s">
        <v>4671</v>
      </c>
      <c r="F35" s="62" t="s">
        <v>4727</v>
      </c>
    </row>
    <row r="36" spans="3:6" x14ac:dyDescent="0.25">
      <c r="C36" s="38" t="str">
        <f t="shared" si="1"/>
        <v>20:00:00 5</v>
      </c>
      <c r="D36" s="60" t="s">
        <v>4720</v>
      </c>
      <c r="E36" s="60" t="s">
        <v>4710</v>
      </c>
      <c r="F36" s="62" t="s">
        <v>4728</v>
      </c>
    </row>
    <row r="37" spans="3:6" x14ac:dyDescent="0.25">
      <c r="C37" s="38" t="str">
        <f t="shared" si="1"/>
        <v>08:00:00 2</v>
      </c>
      <c r="D37" s="60" t="s">
        <v>4683</v>
      </c>
      <c r="E37" s="60" t="s">
        <v>4671</v>
      </c>
      <c r="F37" s="60" t="s">
        <v>4671</v>
      </c>
    </row>
    <row r="38" spans="3:6" x14ac:dyDescent="0.25">
      <c r="C38" s="38" t="str">
        <f t="shared" si="1"/>
        <v>13:00:00 2</v>
      </c>
      <c r="D38" s="60" t="s">
        <v>4670</v>
      </c>
      <c r="E38" s="60" t="s">
        <v>4671</v>
      </c>
      <c r="F38" s="60" t="s">
        <v>4729</v>
      </c>
    </row>
    <row r="39" spans="3:6" x14ac:dyDescent="0.25">
      <c r="C39" s="38" t="str">
        <f t="shared" si="1"/>
        <v>15:30:00 2</v>
      </c>
      <c r="D39" s="60" t="s">
        <v>4674</v>
      </c>
      <c r="E39" s="60" t="s">
        <v>4671</v>
      </c>
      <c r="F39" s="60" t="s">
        <v>4730</v>
      </c>
    </row>
    <row r="40" spans="3:6" x14ac:dyDescent="0.25">
      <c r="C40" s="38" t="str">
        <f t="shared" si="1"/>
        <v>18:00:00 2</v>
      </c>
      <c r="D40" s="60" t="s">
        <v>4677</v>
      </c>
      <c r="E40" s="60" t="s">
        <v>4671</v>
      </c>
      <c r="F40" s="60" t="s">
        <v>4731</v>
      </c>
    </row>
    <row r="41" spans="3:6" x14ac:dyDescent="0.25">
      <c r="C41" s="38" t="str">
        <f t="shared" si="1"/>
        <v>13:00:00 3</v>
      </c>
      <c r="D41" s="60" t="s">
        <v>4670</v>
      </c>
      <c r="E41" s="60" t="s">
        <v>4724</v>
      </c>
      <c r="F41" s="60" t="s">
        <v>4732</v>
      </c>
    </row>
    <row r="42" spans="3:6" x14ac:dyDescent="0.25">
      <c r="C42" s="38" t="str">
        <f t="shared" si="1"/>
        <v>15:30:00 3</v>
      </c>
      <c r="D42" s="60" t="s">
        <v>4674</v>
      </c>
      <c r="E42" s="60" t="s">
        <v>4724</v>
      </c>
      <c r="F42" s="60" t="s">
        <v>4733</v>
      </c>
    </row>
    <row r="43" spans="3:6" x14ac:dyDescent="0.25">
      <c r="C43" s="63" t="str">
        <f t="shared" si="1"/>
        <v>18:00:00 3</v>
      </c>
      <c r="D43" s="64" t="s">
        <v>4677</v>
      </c>
      <c r="E43" s="64" t="s">
        <v>4724</v>
      </c>
      <c r="F43" s="64" t="s">
        <v>4734</v>
      </c>
    </row>
    <row r="44" spans="3:6" x14ac:dyDescent="0.25">
      <c r="C44" s="38" t="str">
        <f t="shared" si="1"/>
        <v>18:00:00 5</v>
      </c>
      <c r="D44" s="60" t="s">
        <v>4677</v>
      </c>
      <c r="E44" s="60" t="s">
        <v>4710</v>
      </c>
      <c r="F44" s="60" t="s">
        <v>4735</v>
      </c>
    </row>
    <row r="45" spans="3:6" x14ac:dyDescent="0.25">
      <c r="C45" s="38" t="str">
        <f t="shared" si="1"/>
        <v>15:30:00 5</v>
      </c>
      <c r="D45" s="60" t="s">
        <v>4674</v>
      </c>
      <c r="E45" s="60" t="s">
        <v>4710</v>
      </c>
      <c r="F45" s="60" t="s">
        <v>4736</v>
      </c>
    </row>
    <row r="46" spans="3:6" x14ac:dyDescent="0.25">
      <c r="C46" s="38" t="str">
        <f t="shared" si="1"/>
        <v>13:00:00 5</v>
      </c>
      <c r="D46" s="60" t="s">
        <v>4670</v>
      </c>
      <c r="E46" s="60" t="s">
        <v>4710</v>
      </c>
      <c r="F46" s="60" t="s">
        <v>4737</v>
      </c>
    </row>
    <row r="47" spans="3:6" x14ac:dyDescent="0.25">
      <c r="C47" s="38" t="str">
        <f t="shared" si="1"/>
        <v>10:00:00 5</v>
      </c>
      <c r="D47" s="60" t="s">
        <v>4687</v>
      </c>
      <c r="E47" s="60" t="s">
        <v>4710</v>
      </c>
      <c r="F47" s="60" t="s">
        <v>4738</v>
      </c>
    </row>
    <row r="48" spans="3:6" x14ac:dyDescent="0.25">
      <c r="C48" s="38" t="str">
        <f t="shared" si="1"/>
        <v>08:00:00 5</v>
      </c>
      <c r="D48" s="60" t="s">
        <v>4683</v>
      </c>
      <c r="E48" s="60" t="s">
        <v>4710</v>
      </c>
      <c r="F48" s="60" t="s">
        <v>4739</v>
      </c>
    </row>
    <row r="49" spans="3:6" x14ac:dyDescent="0.25">
      <c r="C49" s="38" t="str">
        <f t="shared" si="1"/>
        <v>06:00:00 3</v>
      </c>
      <c r="D49" s="60" t="s">
        <v>4704</v>
      </c>
      <c r="E49" s="60" t="s">
        <v>4724</v>
      </c>
      <c r="F49" s="60" t="s">
        <v>4740</v>
      </c>
    </row>
    <row r="50" spans="3:6" x14ac:dyDescent="0.25">
      <c r="C50" s="38" t="str">
        <f t="shared" si="1"/>
        <v>08:00:00 3</v>
      </c>
      <c r="D50" s="60" t="s">
        <v>4683</v>
      </c>
      <c r="E50" s="60" t="s">
        <v>4724</v>
      </c>
      <c r="F50" s="60" t="s">
        <v>4741</v>
      </c>
    </row>
    <row r="51" spans="3:6" x14ac:dyDescent="0.25">
      <c r="C51" s="38" t="str">
        <f t="shared" si="1"/>
        <v>10:00:00 3</v>
      </c>
      <c r="D51" s="60" t="s">
        <v>4687</v>
      </c>
      <c r="E51" s="60" t="s">
        <v>4724</v>
      </c>
      <c r="F51" s="60" t="s">
        <v>4742</v>
      </c>
    </row>
    <row r="52" spans="3:6" x14ac:dyDescent="0.25">
      <c r="C52" s="38" t="str">
        <f t="shared" si="1"/>
        <v>08:00:00 8</v>
      </c>
      <c r="D52" s="60" t="s">
        <v>4683</v>
      </c>
      <c r="E52" s="60" t="s">
        <v>4684</v>
      </c>
      <c r="F52" s="60" t="s">
        <v>4743</v>
      </c>
    </row>
    <row r="53" spans="3:6" x14ac:dyDescent="0.25">
      <c r="C53" s="38" t="str">
        <f t="shared" si="1"/>
        <v>08:00:00 4</v>
      </c>
      <c r="D53" s="60" t="s">
        <v>4683</v>
      </c>
      <c r="E53" s="60" t="s">
        <v>4680</v>
      </c>
      <c r="F53" s="60" t="s">
        <v>4744</v>
      </c>
    </row>
    <row r="54" spans="3:6" x14ac:dyDescent="0.25">
      <c r="C54" s="38" t="str">
        <f t="shared" si="1"/>
        <v>15:30:00 8</v>
      </c>
      <c r="D54" s="60" t="s">
        <v>4674</v>
      </c>
      <c r="E54" s="60" t="s">
        <v>4684</v>
      </c>
      <c r="F54" s="60" t="s">
        <v>4745</v>
      </c>
    </row>
    <row r="55" spans="3:6" x14ac:dyDescent="0.25">
      <c r="C55" s="38" t="str">
        <f t="shared" si="1"/>
        <v>18:00:00 8</v>
      </c>
      <c r="D55" s="60" t="s">
        <v>4677</v>
      </c>
      <c r="E55" s="60" t="s">
        <v>4684</v>
      </c>
      <c r="F55" s="60" t="s">
        <v>4746</v>
      </c>
    </row>
    <row r="56" spans="3:6" x14ac:dyDescent="0.25">
      <c r="C56" s="38" t="str">
        <f t="shared" si="1"/>
        <v>06:00:00 7</v>
      </c>
      <c r="D56" s="60" t="s">
        <v>4704</v>
      </c>
      <c r="E56" s="60" t="s">
        <v>4744</v>
      </c>
      <c r="F56" s="60" t="s">
        <v>4747</v>
      </c>
    </row>
    <row r="57" spans="3:6" x14ac:dyDescent="0.25">
      <c r="C57" s="38" t="str">
        <f t="shared" si="1"/>
        <v>07:00:00 7</v>
      </c>
      <c r="D57" s="60" t="s">
        <v>4748</v>
      </c>
      <c r="E57" s="60" t="s">
        <v>4744</v>
      </c>
      <c r="F57" s="60" t="s">
        <v>4749</v>
      </c>
    </row>
    <row r="58" spans="3:6" x14ac:dyDescent="0.25">
      <c r="C58" s="38" t="str">
        <f t="shared" si="1"/>
        <v>07:30:00 7</v>
      </c>
      <c r="D58" s="60" t="s">
        <v>4750</v>
      </c>
      <c r="E58" s="60" t="s">
        <v>4744</v>
      </c>
      <c r="F58" s="60" t="s">
        <v>4751</v>
      </c>
    </row>
    <row r="59" spans="3:6" x14ac:dyDescent="0.25">
      <c r="C59" s="38" t="str">
        <f t="shared" si="1"/>
        <v>08:00:00 7</v>
      </c>
      <c r="D59" s="60" t="s">
        <v>4683</v>
      </c>
      <c r="E59" s="60" t="s">
        <v>4744</v>
      </c>
      <c r="F59" s="60" t="s">
        <v>4752</v>
      </c>
    </row>
    <row r="60" spans="3:6" x14ac:dyDescent="0.25">
      <c r="C60" s="38" t="str">
        <f t="shared" si="1"/>
        <v>09:00:00 7</v>
      </c>
      <c r="D60" s="60" t="s">
        <v>4753</v>
      </c>
      <c r="E60" s="60" t="s">
        <v>4744</v>
      </c>
      <c r="F60" s="60" t="s">
        <v>4754</v>
      </c>
    </row>
    <row r="61" spans="3:6" x14ac:dyDescent="0.25">
      <c r="C61" s="38" t="str">
        <f t="shared" si="1"/>
        <v>09:30:00 7</v>
      </c>
      <c r="D61" s="60" t="s">
        <v>4755</v>
      </c>
      <c r="E61" s="60" t="s">
        <v>4744</v>
      </c>
      <c r="F61" s="60" t="s">
        <v>4756</v>
      </c>
    </row>
    <row r="62" spans="3:6" x14ac:dyDescent="0.25">
      <c r="C62" s="38" t="str">
        <f t="shared" si="1"/>
        <v>10:00:00 7</v>
      </c>
      <c r="D62" s="60" t="s">
        <v>4687</v>
      </c>
      <c r="E62" s="60" t="s">
        <v>4744</v>
      </c>
      <c r="F62" s="60" t="s">
        <v>4757</v>
      </c>
    </row>
    <row r="63" spans="3:6" x14ac:dyDescent="0.25">
      <c r="C63" s="38" t="str">
        <f t="shared" si="1"/>
        <v>11:00:00 7</v>
      </c>
      <c r="D63" s="60" t="s">
        <v>4758</v>
      </c>
      <c r="E63" s="60" t="s">
        <v>4744</v>
      </c>
      <c r="F63" s="60" t="s">
        <v>4759</v>
      </c>
    </row>
    <row r="64" spans="3:6" x14ac:dyDescent="0.25">
      <c r="C64" s="38" t="str">
        <f t="shared" si="1"/>
        <v>13:00:00 7</v>
      </c>
      <c r="D64" s="60" t="s">
        <v>4670</v>
      </c>
      <c r="E64" s="60" t="s">
        <v>4744</v>
      </c>
      <c r="F64" s="60" t="s">
        <v>4760</v>
      </c>
    </row>
    <row r="65" spans="3:6" x14ac:dyDescent="0.25">
      <c r="C65" s="38" t="str">
        <f t="shared" si="1"/>
        <v>15:00:00 7</v>
      </c>
      <c r="D65" s="60" t="s">
        <v>4761</v>
      </c>
      <c r="E65" s="60" t="s">
        <v>4744</v>
      </c>
      <c r="F65" s="60" t="s">
        <v>4762</v>
      </c>
    </row>
    <row r="66" spans="3:6" x14ac:dyDescent="0.25">
      <c r="C66" s="38" t="str">
        <f t="shared" ref="C66:C97" si="2">CONCATENATE(D66," ",E66)</f>
        <v>18:00:00 4</v>
      </c>
      <c r="D66" s="60" t="s">
        <v>4677</v>
      </c>
      <c r="E66" s="60" t="s">
        <v>4680</v>
      </c>
      <c r="F66" s="60" t="s">
        <v>4700</v>
      </c>
    </row>
    <row r="67" spans="3:6" x14ac:dyDescent="0.25">
      <c r="C67" s="38" t="str">
        <f t="shared" si="2"/>
        <v>15:30:00 7</v>
      </c>
      <c r="D67" s="60" t="s">
        <v>4674</v>
      </c>
      <c r="E67" s="60" t="s">
        <v>4744</v>
      </c>
      <c r="F67" s="60" t="s">
        <v>4763</v>
      </c>
    </row>
    <row r="68" spans="3:6" x14ac:dyDescent="0.25">
      <c r="C68" s="38" t="str">
        <f t="shared" si="2"/>
        <v>17:00:00 7</v>
      </c>
      <c r="D68" s="60" t="s">
        <v>4764</v>
      </c>
      <c r="E68" s="60" t="s">
        <v>4744</v>
      </c>
      <c r="F68" s="60" t="s">
        <v>4765</v>
      </c>
    </row>
    <row r="69" spans="3:6" x14ac:dyDescent="0.25">
      <c r="C69" s="38" t="str">
        <f t="shared" si="2"/>
        <v>18:00:00 7</v>
      </c>
      <c r="D69" s="60" t="s">
        <v>4677</v>
      </c>
      <c r="E69" s="60" t="s">
        <v>4744</v>
      </c>
      <c r="F69" s="60" t="s">
        <v>4766</v>
      </c>
    </row>
    <row r="70" spans="3:6" x14ac:dyDescent="0.25">
      <c r="C70" s="38" t="str">
        <f t="shared" si="2"/>
        <v>19:00:00 7</v>
      </c>
      <c r="D70" s="60" t="s">
        <v>4767</v>
      </c>
      <c r="E70" s="60" t="s">
        <v>4744</v>
      </c>
      <c r="F70" s="60" t="s">
        <v>4768</v>
      </c>
    </row>
    <row r="71" spans="3:6" x14ac:dyDescent="0.25">
      <c r="C71" s="38" t="str">
        <f t="shared" si="2"/>
        <v>19:30:00 7</v>
      </c>
      <c r="D71" s="60" t="s">
        <v>4769</v>
      </c>
      <c r="E71" s="60" t="s">
        <v>4744</v>
      </c>
      <c r="F71" s="60" t="s">
        <v>4770</v>
      </c>
    </row>
    <row r="72" spans="3:6" x14ac:dyDescent="0.25">
      <c r="C72" s="38" t="str">
        <f t="shared" si="2"/>
        <v>08:00:00 2</v>
      </c>
      <c r="D72" s="60" t="s">
        <v>4683</v>
      </c>
      <c r="E72" s="60" t="s">
        <v>4671</v>
      </c>
      <c r="F72" s="60" t="s">
        <v>4771</v>
      </c>
    </row>
    <row r="73" spans="3:6" x14ac:dyDescent="0.25">
      <c r="C73" s="38" t="str">
        <f t="shared" si="2"/>
        <v>10:00:00 2</v>
      </c>
      <c r="D73" s="60" t="s">
        <v>4687</v>
      </c>
      <c r="E73" s="60" t="s">
        <v>4671</v>
      </c>
      <c r="F73" s="60" t="s">
        <v>4772</v>
      </c>
    </row>
    <row r="74" spans="3:6" x14ac:dyDescent="0.25">
      <c r="C74" s="38" t="str">
        <f t="shared" si="2"/>
        <v>07:00:00 2</v>
      </c>
      <c r="D74" s="60" t="s">
        <v>4748</v>
      </c>
      <c r="E74" s="65">
        <v>2</v>
      </c>
      <c r="F74" s="65">
        <v>183</v>
      </c>
    </row>
    <row r="75" spans="3:6" x14ac:dyDescent="0.25">
      <c r="C75" s="38" t="str">
        <f t="shared" si="2"/>
        <v>09:00:00 2</v>
      </c>
      <c r="D75" s="60" t="s">
        <v>4753</v>
      </c>
      <c r="E75" s="65">
        <v>2</v>
      </c>
      <c r="F75" s="65">
        <v>184</v>
      </c>
    </row>
    <row r="76" spans="3:6" x14ac:dyDescent="0.25">
      <c r="C76" s="38" t="str">
        <f t="shared" si="2"/>
        <v>11:00:00 2</v>
      </c>
      <c r="D76" s="60" t="s">
        <v>4758</v>
      </c>
      <c r="E76" s="65">
        <v>2</v>
      </c>
      <c r="F76" s="65">
        <v>185</v>
      </c>
    </row>
    <row r="77" spans="3:6" x14ac:dyDescent="0.25">
      <c r="C77" s="38" t="str">
        <f t="shared" si="2"/>
        <v>12:00:00 2</v>
      </c>
      <c r="D77" s="60" t="s">
        <v>4773</v>
      </c>
      <c r="E77" s="65">
        <v>2</v>
      </c>
      <c r="F77" s="65">
        <v>186</v>
      </c>
    </row>
    <row r="78" spans="3:6" x14ac:dyDescent="0.25">
      <c r="C78" s="38" t="str">
        <f t="shared" si="2"/>
        <v>14:00:00 2</v>
      </c>
      <c r="D78" s="60" t="s">
        <v>4774</v>
      </c>
      <c r="E78" s="65">
        <v>2</v>
      </c>
      <c r="F78" s="65">
        <v>187</v>
      </c>
    </row>
    <row r="79" spans="3:6" x14ac:dyDescent="0.25">
      <c r="C79" s="38" t="str">
        <f t="shared" si="2"/>
        <v>15:00:00 2</v>
      </c>
      <c r="D79" s="60" t="s">
        <v>4761</v>
      </c>
      <c r="E79" s="65">
        <v>2</v>
      </c>
      <c r="F79" s="65">
        <v>188</v>
      </c>
    </row>
    <row r="80" spans="3:6" x14ac:dyDescent="0.25">
      <c r="C80" s="38" t="str">
        <f t="shared" si="2"/>
        <v>16:00:00 2</v>
      </c>
      <c r="D80" s="60" t="s">
        <v>4775</v>
      </c>
      <c r="E80" s="65">
        <v>2</v>
      </c>
      <c r="F80" s="65">
        <v>189</v>
      </c>
    </row>
    <row r="81" spans="3:6" x14ac:dyDescent="0.25">
      <c r="C81" s="38" t="str">
        <f t="shared" si="2"/>
        <v>17:00:00 2</v>
      </c>
      <c r="D81" s="60" t="s">
        <v>4764</v>
      </c>
      <c r="E81" s="65">
        <v>2</v>
      </c>
      <c r="F81" s="65">
        <v>190</v>
      </c>
    </row>
    <row r="82" spans="3:6" x14ac:dyDescent="0.25">
      <c r="C82" s="38" t="str">
        <f t="shared" si="2"/>
        <v>19:00:00 2</v>
      </c>
      <c r="D82" s="60" t="s">
        <v>4767</v>
      </c>
      <c r="E82" s="65">
        <v>2</v>
      </c>
      <c r="F82" s="65">
        <v>191</v>
      </c>
    </row>
    <row r="83" spans="3:6" x14ac:dyDescent="0.25">
      <c r="C83" s="38" t="str">
        <f t="shared" si="2"/>
        <v>21:00:00 2</v>
      </c>
      <c r="D83" s="60" t="s">
        <v>4776</v>
      </c>
      <c r="E83" s="65">
        <v>2</v>
      </c>
      <c r="F83" s="65">
        <v>192</v>
      </c>
    </row>
    <row r="84" spans="3:6" x14ac:dyDescent="0.25">
      <c r="C84" s="38" t="str">
        <f t="shared" si="2"/>
        <v>16:00:00 3</v>
      </c>
      <c r="D84" s="60" t="s">
        <v>4775</v>
      </c>
      <c r="E84" s="65">
        <v>3</v>
      </c>
      <c r="F84" s="65">
        <v>193</v>
      </c>
    </row>
    <row r="85" spans="3:6" x14ac:dyDescent="0.25">
      <c r="C85" s="38" t="str">
        <f t="shared" si="2"/>
        <v>19:00:00 3</v>
      </c>
      <c r="D85" s="60" t="s">
        <v>4767</v>
      </c>
      <c r="E85" s="65">
        <v>3</v>
      </c>
      <c r="F85" s="65">
        <v>194</v>
      </c>
    </row>
    <row r="86" spans="3:6" x14ac:dyDescent="0.25">
      <c r="C86" s="38" t="str">
        <f t="shared" si="2"/>
        <v>07:00:00 4</v>
      </c>
      <c r="D86" s="60" t="s">
        <v>4748</v>
      </c>
      <c r="E86" s="65">
        <v>4</v>
      </c>
      <c r="F86" s="65">
        <v>195</v>
      </c>
    </row>
    <row r="87" spans="3:6" x14ac:dyDescent="0.25">
      <c r="C87" s="38" t="str">
        <f t="shared" si="2"/>
        <v>09:00:00 4</v>
      </c>
      <c r="D87" s="60" t="s">
        <v>4753</v>
      </c>
      <c r="E87" s="65">
        <v>4</v>
      </c>
      <c r="F87" s="65">
        <v>196</v>
      </c>
    </row>
    <row r="88" spans="3:6" x14ac:dyDescent="0.25">
      <c r="C88" s="38" t="str">
        <f t="shared" si="2"/>
        <v>11:00:00 4</v>
      </c>
      <c r="D88" s="60" t="s">
        <v>4758</v>
      </c>
      <c r="E88" s="65">
        <v>4</v>
      </c>
      <c r="F88" s="65">
        <v>197</v>
      </c>
    </row>
    <row r="89" spans="3:6" x14ac:dyDescent="0.25">
      <c r="C89" s="38" t="str">
        <f t="shared" si="2"/>
        <v>12:00:00 4</v>
      </c>
      <c r="D89" s="60" t="s">
        <v>4773</v>
      </c>
      <c r="E89" s="65">
        <v>4</v>
      </c>
      <c r="F89" s="65">
        <v>198</v>
      </c>
    </row>
    <row r="90" spans="3:6" x14ac:dyDescent="0.25">
      <c r="C90" s="38" t="str">
        <f t="shared" si="2"/>
        <v>14:00:00 4</v>
      </c>
      <c r="D90" s="60" t="s">
        <v>4774</v>
      </c>
      <c r="E90" s="65">
        <v>4</v>
      </c>
      <c r="F90" s="65">
        <v>199</v>
      </c>
    </row>
    <row r="91" spans="3:6" x14ac:dyDescent="0.25">
      <c r="C91" s="38" t="str">
        <f t="shared" si="2"/>
        <v>15:00:00 4</v>
      </c>
      <c r="D91" s="60" t="s">
        <v>4761</v>
      </c>
      <c r="E91" s="65">
        <v>4</v>
      </c>
      <c r="F91" s="65">
        <v>200</v>
      </c>
    </row>
    <row r="92" spans="3:6" x14ac:dyDescent="0.25">
      <c r="C92" s="38" t="str">
        <f t="shared" si="2"/>
        <v>16:00:00 4</v>
      </c>
      <c r="D92" s="60" t="s">
        <v>4775</v>
      </c>
      <c r="E92" s="65">
        <v>4</v>
      </c>
      <c r="F92" s="65">
        <v>201</v>
      </c>
    </row>
    <row r="93" spans="3:6" x14ac:dyDescent="0.25">
      <c r="C93" s="38" t="str">
        <f t="shared" si="2"/>
        <v>17:00:00 4</v>
      </c>
      <c r="D93" s="60" t="s">
        <v>4764</v>
      </c>
      <c r="E93" s="65">
        <v>4</v>
      </c>
      <c r="F93" s="65">
        <v>202</v>
      </c>
    </row>
    <row r="94" spans="3:6" x14ac:dyDescent="0.25">
      <c r="C94" s="38" t="str">
        <f t="shared" si="2"/>
        <v>19:00:00 4</v>
      </c>
      <c r="D94" s="60" t="s">
        <v>4767</v>
      </c>
      <c r="E94" s="65">
        <v>4</v>
      </c>
      <c r="F94" s="65">
        <v>203</v>
      </c>
    </row>
    <row r="95" spans="3:6" x14ac:dyDescent="0.25">
      <c r="C95" s="38" t="str">
        <f t="shared" si="2"/>
        <v>21:00:00 4</v>
      </c>
      <c r="D95" s="60" t="s">
        <v>4776</v>
      </c>
      <c r="E95" s="65">
        <v>4</v>
      </c>
      <c r="F95" s="65">
        <v>204</v>
      </c>
    </row>
    <row r="96" spans="3:6" x14ac:dyDescent="0.25">
      <c r="C96" s="38" t="str">
        <f t="shared" si="2"/>
        <v>07:00:00 5</v>
      </c>
      <c r="D96" s="60" t="s">
        <v>4748</v>
      </c>
      <c r="E96" s="65">
        <v>5</v>
      </c>
      <c r="F96" s="65">
        <v>205</v>
      </c>
    </row>
    <row r="97" spans="3:6" x14ac:dyDescent="0.25">
      <c r="C97" s="38" t="str">
        <f t="shared" si="2"/>
        <v>09:00:00 5</v>
      </c>
      <c r="D97" s="60" t="s">
        <v>4753</v>
      </c>
      <c r="E97" s="65">
        <v>5</v>
      </c>
      <c r="F97" s="65">
        <v>206</v>
      </c>
    </row>
    <row r="98" spans="3:6" x14ac:dyDescent="0.25">
      <c r="C98" s="38" t="str">
        <f t="shared" ref="C98:C115" si="3">CONCATENATE(D98," ",E98)</f>
        <v>11:00:00 5</v>
      </c>
      <c r="D98" s="60" t="s">
        <v>4758</v>
      </c>
      <c r="E98" s="65">
        <v>5</v>
      </c>
      <c r="F98" s="65">
        <v>207</v>
      </c>
    </row>
    <row r="99" spans="3:6" x14ac:dyDescent="0.25">
      <c r="C99" s="38" t="str">
        <f t="shared" si="3"/>
        <v>12:00:00 5</v>
      </c>
      <c r="D99" s="60" t="s">
        <v>4773</v>
      </c>
      <c r="E99" s="65">
        <v>5</v>
      </c>
      <c r="F99" s="65">
        <v>208</v>
      </c>
    </row>
    <row r="100" spans="3:6" x14ac:dyDescent="0.25">
      <c r="C100" s="38" t="str">
        <f t="shared" si="3"/>
        <v>14:00:00 5</v>
      </c>
      <c r="D100" s="60" t="s">
        <v>4774</v>
      </c>
      <c r="E100" s="65">
        <v>5</v>
      </c>
      <c r="F100" s="65">
        <v>209</v>
      </c>
    </row>
    <row r="101" spans="3:6" x14ac:dyDescent="0.25">
      <c r="C101" s="38" t="str">
        <f t="shared" si="3"/>
        <v>15:00:00 5</v>
      </c>
      <c r="D101" s="60" t="s">
        <v>4761</v>
      </c>
      <c r="E101" s="65">
        <v>5</v>
      </c>
      <c r="F101" s="65">
        <v>210</v>
      </c>
    </row>
    <row r="102" spans="3:6" x14ac:dyDescent="0.25">
      <c r="C102" s="38" t="str">
        <f t="shared" si="3"/>
        <v>16:00:00 5</v>
      </c>
      <c r="D102" s="60" t="s">
        <v>4775</v>
      </c>
      <c r="E102" s="65">
        <v>5</v>
      </c>
      <c r="F102" s="65">
        <v>211</v>
      </c>
    </row>
    <row r="103" spans="3:6" x14ac:dyDescent="0.25">
      <c r="C103" s="38" t="str">
        <f t="shared" si="3"/>
        <v>17:00:00 5</v>
      </c>
      <c r="D103" s="60" t="s">
        <v>4764</v>
      </c>
      <c r="E103" s="65">
        <v>5</v>
      </c>
      <c r="F103" s="65">
        <v>212</v>
      </c>
    </row>
    <row r="104" spans="3:6" x14ac:dyDescent="0.25">
      <c r="C104" s="38" t="str">
        <f t="shared" si="3"/>
        <v>19:00:00 5</v>
      </c>
      <c r="D104" s="60" t="s">
        <v>4767</v>
      </c>
      <c r="E104" s="65">
        <v>5</v>
      </c>
      <c r="F104" s="65">
        <v>213</v>
      </c>
    </row>
    <row r="105" spans="3:6" x14ac:dyDescent="0.25">
      <c r="C105" s="38" t="str">
        <f t="shared" si="3"/>
        <v>21:00:00 5</v>
      </c>
      <c r="D105" s="60" t="s">
        <v>4776</v>
      </c>
      <c r="E105" s="65">
        <v>5</v>
      </c>
      <c r="F105" s="65">
        <v>214</v>
      </c>
    </row>
    <row r="106" spans="3:6" x14ac:dyDescent="0.25">
      <c r="C106" s="38" t="str">
        <f t="shared" si="3"/>
        <v>16:00:00 8</v>
      </c>
      <c r="D106" s="60" t="s">
        <v>4775</v>
      </c>
      <c r="E106" s="65">
        <v>8</v>
      </c>
      <c r="F106" s="65">
        <v>215</v>
      </c>
    </row>
    <row r="107" spans="3:6" x14ac:dyDescent="0.25">
      <c r="C107" s="38" t="str">
        <f t="shared" si="3"/>
        <v>19:00:00 8</v>
      </c>
      <c r="D107" s="60" t="s">
        <v>4767</v>
      </c>
      <c r="E107" s="65">
        <v>8</v>
      </c>
      <c r="F107" s="65">
        <v>216</v>
      </c>
    </row>
    <row r="108" spans="3:6" x14ac:dyDescent="0.25">
      <c r="C108" s="38" t="str">
        <f t="shared" si="3"/>
        <v>16:00:00 9</v>
      </c>
      <c r="D108" s="60" t="s">
        <v>4775</v>
      </c>
      <c r="E108" s="65">
        <v>9</v>
      </c>
      <c r="F108" s="65">
        <v>217</v>
      </c>
    </row>
    <row r="109" spans="3:6" x14ac:dyDescent="0.25">
      <c r="C109" s="38" t="str">
        <f t="shared" si="3"/>
        <v>19:00:00 9</v>
      </c>
      <c r="D109" s="60" t="s">
        <v>4767</v>
      </c>
      <c r="E109" s="65">
        <v>9</v>
      </c>
      <c r="F109" s="65">
        <v>218</v>
      </c>
    </row>
    <row r="110" spans="3:6" x14ac:dyDescent="0.25">
      <c r="C110" s="66" t="str">
        <f t="shared" si="3"/>
        <v>06:00:00 1</v>
      </c>
      <c r="D110" s="60" t="s">
        <v>4704</v>
      </c>
      <c r="E110" s="65">
        <v>1</v>
      </c>
      <c r="F110" s="65">
        <v>220</v>
      </c>
    </row>
    <row r="111" spans="3:6" x14ac:dyDescent="0.25">
      <c r="C111" s="66" t="str">
        <f t="shared" si="3"/>
        <v>08:00:00 1</v>
      </c>
      <c r="D111" s="60" t="s">
        <v>4683</v>
      </c>
      <c r="E111" s="65">
        <v>1</v>
      </c>
      <c r="F111" s="65">
        <v>221</v>
      </c>
    </row>
    <row r="112" spans="3:6" x14ac:dyDescent="0.25">
      <c r="C112" s="66" t="str">
        <f t="shared" si="3"/>
        <v>10:00:00 1</v>
      </c>
      <c r="D112" s="60" t="s">
        <v>4687</v>
      </c>
      <c r="E112" s="65">
        <v>1</v>
      </c>
      <c r="F112" s="65">
        <v>222</v>
      </c>
    </row>
    <row r="113" spans="3:6" x14ac:dyDescent="0.25">
      <c r="C113" s="66" t="str">
        <f t="shared" si="3"/>
        <v>13:00:00 1</v>
      </c>
      <c r="D113" s="60" t="s">
        <v>4670</v>
      </c>
      <c r="E113" s="65">
        <v>1</v>
      </c>
      <c r="F113" s="65">
        <v>219</v>
      </c>
    </row>
    <row r="114" spans="3:6" x14ac:dyDescent="0.25">
      <c r="C114" s="66" t="str">
        <f t="shared" si="3"/>
        <v>16:00:00 1</v>
      </c>
      <c r="D114" s="60" t="s">
        <v>4775</v>
      </c>
      <c r="E114" s="65">
        <v>1</v>
      </c>
      <c r="F114" s="65">
        <v>223</v>
      </c>
    </row>
    <row r="115" spans="3:6" x14ac:dyDescent="0.25">
      <c r="C115" s="66" t="str">
        <f t="shared" si="3"/>
        <v>19:00:00 1</v>
      </c>
      <c r="D115" s="60" t="s">
        <v>4767</v>
      </c>
      <c r="E115" s="65">
        <v>1</v>
      </c>
      <c r="F115" s="65">
        <v>224</v>
      </c>
    </row>
  </sheetData>
  <autoFilter ref="A1:F73" xr:uid="{00000000-0009-0000-0000-00000B000000}"/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3333"/>
  </sheetPr>
  <dimension ref="A1:J12"/>
  <sheetViews>
    <sheetView zoomScale="90" zoomScaleNormal="90" workbookViewId="0">
      <selection activeCell="H10" sqref="H10"/>
    </sheetView>
  </sheetViews>
  <sheetFormatPr defaultColWidth="11.453125" defaultRowHeight="12.5" x14ac:dyDescent="0.25"/>
  <cols>
    <col min="1" max="1" width="27" customWidth="1"/>
    <col min="2" max="2" width="15.81640625" customWidth="1"/>
    <col min="3" max="3" width="18" customWidth="1"/>
    <col min="7" max="7" width="26.81640625" customWidth="1"/>
  </cols>
  <sheetData>
    <row r="1" spans="1:10" ht="13" x14ac:dyDescent="0.3">
      <c r="A1" s="58" t="s">
        <v>126</v>
      </c>
      <c r="B1" s="58" t="s">
        <v>4667</v>
      </c>
      <c r="C1" s="58" t="s">
        <v>4777</v>
      </c>
      <c r="D1" s="58" t="s">
        <v>4778</v>
      </c>
      <c r="G1" t="s">
        <v>4779</v>
      </c>
    </row>
    <row r="2" spans="1:10" x14ac:dyDescent="0.25">
      <c r="A2" s="38" t="s">
        <v>4780</v>
      </c>
      <c r="B2" s="38">
        <v>4</v>
      </c>
      <c r="C2" s="38">
        <v>0</v>
      </c>
      <c r="D2" s="38">
        <v>1</v>
      </c>
      <c r="G2" s="38" t="s">
        <v>4781</v>
      </c>
      <c r="H2" s="38">
        <v>4</v>
      </c>
      <c r="I2" s="38">
        <v>0</v>
      </c>
      <c r="J2" s="38">
        <v>2</v>
      </c>
    </row>
    <row r="3" spans="1:10" x14ac:dyDescent="0.25">
      <c r="A3" s="38" t="s">
        <v>4782</v>
      </c>
      <c r="B3" s="38">
        <v>4</v>
      </c>
      <c r="C3" s="38">
        <v>0</v>
      </c>
      <c r="D3" s="38">
        <v>2</v>
      </c>
      <c r="G3" s="38" t="s">
        <v>4783</v>
      </c>
      <c r="H3" s="38">
        <v>4</v>
      </c>
      <c r="I3" s="38">
        <v>0</v>
      </c>
      <c r="J3" s="38">
        <v>2</v>
      </c>
    </row>
    <row r="4" spans="1:10" x14ac:dyDescent="0.25">
      <c r="A4" s="38" t="s">
        <v>4784</v>
      </c>
      <c r="B4" s="38">
        <v>4</v>
      </c>
      <c r="C4" s="38">
        <v>0</v>
      </c>
      <c r="D4" s="38">
        <v>3</v>
      </c>
      <c r="G4" s="38" t="s">
        <v>4785</v>
      </c>
      <c r="H4" s="38">
        <v>1</v>
      </c>
      <c r="I4" s="38">
        <v>1</v>
      </c>
      <c r="J4" s="38">
        <v>1</v>
      </c>
    </row>
    <row r="5" spans="1:10" x14ac:dyDescent="0.25">
      <c r="A5" s="38" t="s">
        <v>4786</v>
      </c>
      <c r="B5" s="38">
        <v>5</v>
      </c>
      <c r="C5" s="38">
        <v>0</v>
      </c>
      <c r="D5" s="38">
        <v>1</v>
      </c>
    </row>
    <row r="6" spans="1:10" x14ac:dyDescent="0.25">
      <c r="A6" s="38" t="s">
        <v>4787</v>
      </c>
      <c r="B6" s="38">
        <v>5</v>
      </c>
      <c r="C6" s="38">
        <v>0</v>
      </c>
      <c r="D6" s="38">
        <v>2</v>
      </c>
    </row>
    <row r="7" spans="1:10" x14ac:dyDescent="0.25">
      <c r="A7" s="38" t="s">
        <v>4788</v>
      </c>
      <c r="B7" s="38">
        <v>8</v>
      </c>
      <c r="C7" s="38">
        <v>0</v>
      </c>
      <c r="D7" s="38">
        <v>1</v>
      </c>
    </row>
    <row r="8" spans="1:10" x14ac:dyDescent="0.25">
      <c r="A8" s="38" t="s">
        <v>4789</v>
      </c>
      <c r="B8" s="38">
        <v>2</v>
      </c>
      <c r="C8" s="38">
        <v>1</v>
      </c>
      <c r="D8" s="38">
        <v>1</v>
      </c>
    </row>
    <row r="9" spans="1:10" x14ac:dyDescent="0.25">
      <c r="A9" s="38" t="s">
        <v>4790</v>
      </c>
      <c r="B9" s="38">
        <v>2</v>
      </c>
      <c r="C9" s="38">
        <v>1</v>
      </c>
      <c r="D9" s="38">
        <v>2</v>
      </c>
    </row>
    <row r="10" spans="1:10" x14ac:dyDescent="0.25">
      <c r="A10" s="38" t="s">
        <v>4791</v>
      </c>
      <c r="B10" s="38">
        <v>3</v>
      </c>
      <c r="C10" s="38">
        <v>1</v>
      </c>
      <c r="D10" s="38">
        <v>1</v>
      </c>
    </row>
    <row r="11" spans="1:10" x14ac:dyDescent="0.25">
      <c r="A11" s="38" t="s">
        <v>4792</v>
      </c>
      <c r="B11" s="38">
        <v>9</v>
      </c>
      <c r="C11" s="38">
        <v>1</v>
      </c>
      <c r="D11" s="38">
        <v>1</v>
      </c>
    </row>
    <row r="12" spans="1:10" x14ac:dyDescent="0.25">
      <c r="A12" s="40" t="s">
        <v>4793</v>
      </c>
      <c r="B12" s="38">
        <v>1</v>
      </c>
      <c r="C12" s="38">
        <v>1</v>
      </c>
      <c r="D12" s="38">
        <v>1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33"/>
  </sheetPr>
  <dimension ref="A1:B21"/>
  <sheetViews>
    <sheetView zoomScale="90" zoomScaleNormal="90" workbookViewId="0">
      <selection activeCell="F13" sqref="F13"/>
    </sheetView>
  </sheetViews>
  <sheetFormatPr defaultColWidth="11.453125" defaultRowHeight="12.5" x14ac:dyDescent="0.25"/>
  <cols>
    <col min="1" max="1" width="25.453125" customWidth="1"/>
    <col min="2" max="2" width="12.7265625" customWidth="1"/>
  </cols>
  <sheetData>
    <row r="1" spans="1:2" ht="13" x14ac:dyDescent="0.3">
      <c r="A1" s="58" t="s">
        <v>4794</v>
      </c>
      <c r="B1" s="58" t="s">
        <v>4795</v>
      </c>
    </row>
    <row r="2" spans="1:2" x14ac:dyDescent="0.25">
      <c r="A2" s="38" t="s">
        <v>4796</v>
      </c>
      <c r="B2" s="60" t="s">
        <v>4797</v>
      </c>
    </row>
    <row r="3" spans="1:2" x14ac:dyDescent="0.25">
      <c r="A3" s="38" t="s">
        <v>4798</v>
      </c>
      <c r="B3" s="60" t="s">
        <v>4799</v>
      </c>
    </row>
    <row r="4" spans="1:2" x14ac:dyDescent="0.25">
      <c r="A4" s="38" t="s">
        <v>4800</v>
      </c>
      <c r="B4" s="60" t="s">
        <v>4734</v>
      </c>
    </row>
    <row r="5" spans="1:2" x14ac:dyDescent="0.25">
      <c r="A5" s="38" t="s">
        <v>4801</v>
      </c>
      <c r="B5" s="60" t="s">
        <v>4735</v>
      </c>
    </row>
    <row r="6" spans="1:2" x14ac:dyDescent="0.25">
      <c r="A6" s="38" t="s">
        <v>4802</v>
      </c>
      <c r="B6" s="60" t="s">
        <v>4731</v>
      </c>
    </row>
    <row r="7" spans="1:2" x14ac:dyDescent="0.25">
      <c r="A7" s="38" t="s">
        <v>4803</v>
      </c>
      <c r="B7" s="60" t="s">
        <v>4737</v>
      </c>
    </row>
    <row r="8" spans="1:2" x14ac:dyDescent="0.25">
      <c r="A8" s="38" t="s">
        <v>4804</v>
      </c>
      <c r="B8" s="60" t="s">
        <v>4805</v>
      </c>
    </row>
    <row r="9" spans="1:2" x14ac:dyDescent="0.25">
      <c r="A9" s="38" t="s">
        <v>4806</v>
      </c>
      <c r="B9" s="67" t="s">
        <v>4807</v>
      </c>
    </row>
    <row r="10" spans="1:2" x14ac:dyDescent="0.25">
      <c r="A10" s="38" t="s">
        <v>129</v>
      </c>
      <c r="B10" s="60" t="s">
        <v>4710</v>
      </c>
    </row>
    <row r="11" spans="1:2" x14ac:dyDescent="0.25">
      <c r="A11" s="38" t="s">
        <v>4808</v>
      </c>
      <c r="B11" s="60" t="s">
        <v>4809</v>
      </c>
    </row>
    <row r="12" spans="1:2" x14ac:dyDescent="0.25">
      <c r="A12" s="38" t="s">
        <v>4810</v>
      </c>
      <c r="B12" s="60" t="s">
        <v>4811</v>
      </c>
    </row>
    <row r="13" spans="1:2" x14ac:dyDescent="0.25">
      <c r="A13" s="38" t="s">
        <v>4812</v>
      </c>
      <c r="B13" s="60" t="s">
        <v>4813</v>
      </c>
    </row>
    <row r="14" spans="1:2" x14ac:dyDescent="0.25">
      <c r="A14" s="38" t="s">
        <v>4814</v>
      </c>
      <c r="B14" s="60" t="s">
        <v>4733</v>
      </c>
    </row>
    <row r="15" spans="1:2" x14ac:dyDescent="0.25">
      <c r="A15" s="38" t="s">
        <v>4815</v>
      </c>
      <c r="B15" s="67" t="s">
        <v>4816</v>
      </c>
    </row>
    <row r="16" spans="1:2" x14ac:dyDescent="0.25">
      <c r="A16" s="38" t="s">
        <v>4817</v>
      </c>
      <c r="B16" s="67" t="s">
        <v>4818</v>
      </c>
    </row>
    <row r="17" spans="1:2" x14ac:dyDescent="0.25">
      <c r="A17" s="38" t="s">
        <v>4819</v>
      </c>
      <c r="B17" s="67" t="s">
        <v>4820</v>
      </c>
    </row>
    <row r="18" spans="1:2" x14ac:dyDescent="0.25">
      <c r="A18" s="38" t="s">
        <v>4821</v>
      </c>
      <c r="B18" s="60" t="s">
        <v>4822</v>
      </c>
    </row>
    <row r="19" spans="1:2" x14ac:dyDescent="0.25">
      <c r="A19" s="38" t="s">
        <v>4823</v>
      </c>
      <c r="B19" s="60" t="s">
        <v>4824</v>
      </c>
    </row>
    <row r="20" spans="1:2" x14ac:dyDescent="0.25">
      <c r="A20" s="38" t="s">
        <v>4825</v>
      </c>
      <c r="B20" s="60" t="s">
        <v>4826</v>
      </c>
    </row>
    <row r="21" spans="1:2" x14ac:dyDescent="0.25">
      <c r="A21" s="38" t="s">
        <v>4827</v>
      </c>
      <c r="B21" s="67" t="s">
        <v>4828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C66FF"/>
  </sheetPr>
  <dimension ref="A1:O151"/>
  <sheetViews>
    <sheetView zoomScale="90" zoomScaleNormal="90" workbookViewId="0">
      <selection sqref="A1:A7"/>
    </sheetView>
  </sheetViews>
  <sheetFormatPr defaultColWidth="11.453125" defaultRowHeight="12.5" x14ac:dyDescent="0.25"/>
  <cols>
    <col min="1" max="1" width="17.453125" customWidth="1"/>
    <col min="2" max="2" width="18.7265625" customWidth="1"/>
    <col min="6" max="6" width="20.453125" customWidth="1"/>
    <col min="13" max="13" width="4.7265625" customWidth="1"/>
    <col min="14" max="14" width="69.7265625" customWidth="1"/>
  </cols>
  <sheetData>
    <row r="1" spans="1:15" x14ac:dyDescent="0.25">
      <c r="A1" s="39">
        <v>44637</v>
      </c>
      <c r="B1" t="s">
        <v>4829</v>
      </c>
      <c r="F1" s="39"/>
    </row>
    <row r="2" spans="1:15" x14ac:dyDescent="0.25">
      <c r="A2" s="39">
        <f t="shared" ref="A2:A30" si="0">A1+7</f>
        <v>44644</v>
      </c>
      <c r="F2" s="39"/>
    </row>
    <row r="3" spans="1:15" x14ac:dyDescent="0.25">
      <c r="A3" s="39">
        <f t="shared" si="0"/>
        <v>44651</v>
      </c>
      <c r="F3" s="68"/>
    </row>
    <row r="4" spans="1:15" x14ac:dyDescent="0.25">
      <c r="A4" s="39">
        <f t="shared" si="0"/>
        <v>44658</v>
      </c>
      <c r="F4" s="68"/>
    </row>
    <row r="5" spans="1:15" x14ac:dyDescent="0.25">
      <c r="A5" s="39">
        <f t="shared" si="0"/>
        <v>44665</v>
      </c>
      <c r="F5" s="68"/>
    </row>
    <row r="6" spans="1:15" x14ac:dyDescent="0.25">
      <c r="A6" s="39">
        <f t="shared" si="0"/>
        <v>44672</v>
      </c>
      <c r="F6" s="68"/>
    </row>
    <row r="7" spans="1:15" x14ac:dyDescent="0.25">
      <c r="A7" s="39">
        <f t="shared" si="0"/>
        <v>44679</v>
      </c>
      <c r="F7" s="68"/>
    </row>
    <row r="8" spans="1:15" x14ac:dyDescent="0.25">
      <c r="A8" s="39">
        <f t="shared" si="0"/>
        <v>44686</v>
      </c>
      <c r="F8" s="68"/>
    </row>
    <row r="9" spans="1:15" x14ac:dyDescent="0.25">
      <c r="A9" s="39">
        <f t="shared" si="0"/>
        <v>44693</v>
      </c>
      <c r="F9" s="68"/>
    </row>
    <row r="10" spans="1:15" x14ac:dyDescent="0.25">
      <c r="A10" s="39">
        <f t="shared" si="0"/>
        <v>44700</v>
      </c>
      <c r="F10" s="68"/>
    </row>
    <row r="11" spans="1:15" x14ac:dyDescent="0.25">
      <c r="A11" s="39">
        <f t="shared" si="0"/>
        <v>44707</v>
      </c>
      <c r="F11" s="68"/>
    </row>
    <row r="12" spans="1:15" x14ac:dyDescent="0.25">
      <c r="A12" s="39">
        <f t="shared" si="0"/>
        <v>44714</v>
      </c>
      <c r="F12" s="68"/>
    </row>
    <row r="13" spans="1:15" x14ac:dyDescent="0.25">
      <c r="A13" s="39">
        <f t="shared" si="0"/>
        <v>44721</v>
      </c>
      <c r="F13" s="68"/>
      <c r="M13" s="69"/>
    </row>
    <row r="14" spans="1:15" x14ac:dyDescent="0.25">
      <c r="A14" s="39">
        <f t="shared" si="0"/>
        <v>44728</v>
      </c>
      <c r="F14" s="68"/>
      <c r="M14" s="69"/>
    </row>
    <row r="15" spans="1:15" x14ac:dyDescent="0.25">
      <c r="A15" s="39">
        <f t="shared" si="0"/>
        <v>44735</v>
      </c>
      <c r="F15" s="68"/>
      <c r="M15" s="69"/>
      <c r="O15" s="51"/>
    </row>
    <row r="16" spans="1:15" x14ac:dyDescent="0.25">
      <c r="A16" s="39">
        <f t="shared" si="0"/>
        <v>44742</v>
      </c>
      <c r="F16" s="68"/>
      <c r="M16" s="69"/>
    </row>
    <row r="17" spans="1:13" x14ac:dyDescent="0.25">
      <c r="A17" s="39">
        <f t="shared" si="0"/>
        <v>44749</v>
      </c>
      <c r="F17" s="68"/>
      <c r="M17" s="69"/>
    </row>
    <row r="18" spans="1:13" x14ac:dyDescent="0.25">
      <c r="A18" s="39">
        <f t="shared" si="0"/>
        <v>44756</v>
      </c>
      <c r="F18" s="68"/>
      <c r="M18" s="69"/>
    </row>
    <row r="19" spans="1:13" x14ac:dyDescent="0.25">
      <c r="A19" s="39">
        <f t="shared" si="0"/>
        <v>44763</v>
      </c>
      <c r="F19" s="68"/>
      <c r="M19" s="69"/>
    </row>
    <row r="20" spans="1:13" x14ac:dyDescent="0.25">
      <c r="A20" s="39">
        <f t="shared" si="0"/>
        <v>44770</v>
      </c>
      <c r="F20" s="68"/>
    </row>
    <row r="21" spans="1:13" x14ac:dyDescent="0.25">
      <c r="A21" s="39">
        <f t="shared" si="0"/>
        <v>44777</v>
      </c>
      <c r="F21" s="68"/>
    </row>
    <row r="22" spans="1:13" x14ac:dyDescent="0.25">
      <c r="A22" s="39">
        <f t="shared" si="0"/>
        <v>44784</v>
      </c>
      <c r="F22" s="68"/>
    </row>
    <row r="23" spans="1:13" x14ac:dyDescent="0.25">
      <c r="A23" s="39">
        <f t="shared" si="0"/>
        <v>44791</v>
      </c>
      <c r="F23" s="68"/>
    </row>
    <row r="24" spans="1:13" x14ac:dyDescent="0.25">
      <c r="A24" s="39">
        <f t="shared" si="0"/>
        <v>44798</v>
      </c>
      <c r="F24" s="68"/>
    </row>
    <row r="25" spans="1:13" x14ac:dyDescent="0.25">
      <c r="A25" s="39">
        <f t="shared" si="0"/>
        <v>44805</v>
      </c>
      <c r="F25" s="68"/>
    </row>
    <row r="26" spans="1:13" x14ac:dyDescent="0.25">
      <c r="A26" s="39">
        <f t="shared" si="0"/>
        <v>44812</v>
      </c>
      <c r="F26" s="68"/>
    </row>
    <row r="27" spans="1:13" x14ac:dyDescent="0.25">
      <c r="A27" s="39">
        <f t="shared" si="0"/>
        <v>44819</v>
      </c>
      <c r="F27" s="68"/>
    </row>
    <row r="28" spans="1:13" x14ac:dyDescent="0.25">
      <c r="A28" s="39">
        <f t="shared" si="0"/>
        <v>44826</v>
      </c>
      <c r="F28" s="68"/>
    </row>
    <row r="29" spans="1:13" x14ac:dyDescent="0.25">
      <c r="A29" s="39">
        <f t="shared" si="0"/>
        <v>44833</v>
      </c>
      <c r="F29" s="68"/>
    </row>
    <row r="30" spans="1:13" x14ac:dyDescent="0.25">
      <c r="A30" s="39">
        <f t="shared" si="0"/>
        <v>44840</v>
      </c>
      <c r="F30" s="68"/>
    </row>
    <row r="31" spans="1:13" x14ac:dyDescent="0.25">
      <c r="F31" s="68"/>
    </row>
    <row r="32" spans="1:13" x14ac:dyDescent="0.25">
      <c r="F32" s="68"/>
    </row>
    <row r="33" spans="1:8" x14ac:dyDescent="0.25">
      <c r="F33" s="68"/>
    </row>
    <row r="34" spans="1:8" x14ac:dyDescent="0.25">
      <c r="F34" s="68"/>
    </row>
    <row r="35" spans="1:8" x14ac:dyDescent="0.25">
      <c r="F35" s="68"/>
    </row>
    <row r="36" spans="1:8" x14ac:dyDescent="0.25">
      <c r="F36" s="68"/>
    </row>
    <row r="37" spans="1:8" x14ac:dyDescent="0.25">
      <c r="F37" s="68"/>
    </row>
    <row r="38" spans="1:8" x14ac:dyDescent="0.25">
      <c r="F38" s="68"/>
    </row>
    <row r="39" spans="1:8" x14ac:dyDescent="0.25">
      <c r="F39" s="68"/>
    </row>
    <row r="40" spans="1:8" x14ac:dyDescent="0.25">
      <c r="F40" s="68"/>
    </row>
    <row r="41" spans="1:8" x14ac:dyDescent="0.25">
      <c r="F41" s="68"/>
    </row>
    <row r="42" spans="1:8" x14ac:dyDescent="0.25">
      <c r="F42" s="68"/>
    </row>
    <row r="43" spans="1:8" x14ac:dyDescent="0.25">
      <c r="F43" s="68"/>
    </row>
    <row r="48" spans="1:8" x14ac:dyDescent="0.25">
      <c r="A48" t="s">
        <v>126</v>
      </c>
      <c r="B48" t="s">
        <v>4830</v>
      </c>
      <c r="C48" t="s">
        <v>4831</v>
      </c>
      <c r="D48" t="s">
        <v>4832</v>
      </c>
      <c r="E48" t="s">
        <v>123</v>
      </c>
      <c r="H48" t="s">
        <v>4833</v>
      </c>
    </row>
    <row r="49" spans="2:8" x14ac:dyDescent="0.25">
      <c r="B49" t="s">
        <v>4834</v>
      </c>
      <c r="C49">
        <v>1</v>
      </c>
      <c r="D49" t="s">
        <v>4835</v>
      </c>
      <c r="H49" t="str">
        <f t="shared" ref="H49:H80" si="1">A49&amp;B49&amp;C49&amp;D49&amp;E49</f>
        <v xml:space="preserve"> 1 : </v>
      </c>
    </row>
    <row r="50" spans="2:8" x14ac:dyDescent="0.25">
      <c r="B50" t="s">
        <v>4834</v>
      </c>
      <c r="C50">
        <v>2</v>
      </c>
      <c r="D50" t="s">
        <v>4835</v>
      </c>
      <c r="H50" t="str">
        <f t="shared" si="1"/>
        <v xml:space="preserve"> 2 : </v>
      </c>
    </row>
    <row r="51" spans="2:8" x14ac:dyDescent="0.25">
      <c r="B51" t="s">
        <v>4834</v>
      </c>
      <c r="C51">
        <v>3</v>
      </c>
      <c r="D51" t="s">
        <v>4835</v>
      </c>
      <c r="H51" t="str">
        <f t="shared" si="1"/>
        <v xml:space="preserve"> 3 : </v>
      </c>
    </row>
    <row r="52" spans="2:8" x14ac:dyDescent="0.25">
      <c r="B52" t="s">
        <v>4834</v>
      </c>
      <c r="C52">
        <v>4</v>
      </c>
      <c r="D52" t="s">
        <v>4835</v>
      </c>
      <c r="H52" t="str">
        <f t="shared" si="1"/>
        <v xml:space="preserve"> 4 : </v>
      </c>
    </row>
    <row r="53" spans="2:8" x14ac:dyDescent="0.25">
      <c r="B53" t="s">
        <v>4834</v>
      </c>
      <c r="C53">
        <v>5</v>
      </c>
      <c r="D53" t="s">
        <v>4835</v>
      </c>
      <c r="H53" t="str">
        <f t="shared" si="1"/>
        <v xml:space="preserve"> 5 : </v>
      </c>
    </row>
    <row r="54" spans="2:8" x14ac:dyDescent="0.25">
      <c r="B54" t="s">
        <v>4834</v>
      </c>
      <c r="C54">
        <v>6</v>
      </c>
      <c r="D54" t="s">
        <v>4835</v>
      </c>
      <c r="H54" t="str">
        <f t="shared" si="1"/>
        <v xml:space="preserve"> 6 : </v>
      </c>
    </row>
    <row r="55" spans="2:8" x14ac:dyDescent="0.25">
      <c r="B55" t="s">
        <v>4834</v>
      </c>
      <c r="C55">
        <v>7</v>
      </c>
      <c r="D55" t="s">
        <v>4835</v>
      </c>
      <c r="H55" t="str">
        <f t="shared" si="1"/>
        <v xml:space="preserve"> 7 : </v>
      </c>
    </row>
    <row r="56" spans="2:8" x14ac:dyDescent="0.25">
      <c r="B56" t="s">
        <v>4834</v>
      </c>
      <c r="C56">
        <v>8</v>
      </c>
      <c r="D56" t="s">
        <v>4835</v>
      </c>
      <c r="H56" t="str">
        <f t="shared" si="1"/>
        <v xml:space="preserve"> 8 : </v>
      </c>
    </row>
    <row r="57" spans="2:8" x14ac:dyDescent="0.25">
      <c r="B57" t="s">
        <v>4834</v>
      </c>
      <c r="C57">
        <v>9</v>
      </c>
      <c r="D57" t="s">
        <v>4835</v>
      </c>
      <c r="H57" t="str">
        <f t="shared" si="1"/>
        <v xml:space="preserve"> 9 : </v>
      </c>
    </row>
    <row r="58" spans="2:8" x14ac:dyDescent="0.25">
      <c r="B58" t="s">
        <v>4834</v>
      </c>
      <c r="C58">
        <v>10</v>
      </c>
      <c r="D58" t="s">
        <v>4835</v>
      </c>
      <c r="H58" t="str">
        <f t="shared" si="1"/>
        <v xml:space="preserve"> 10 : </v>
      </c>
    </row>
    <row r="59" spans="2:8" x14ac:dyDescent="0.25">
      <c r="B59" t="s">
        <v>4834</v>
      </c>
      <c r="C59">
        <v>11</v>
      </c>
      <c r="D59" t="s">
        <v>4835</v>
      </c>
      <c r="H59" t="str">
        <f t="shared" si="1"/>
        <v xml:space="preserve"> 11 : </v>
      </c>
    </row>
    <row r="60" spans="2:8" x14ac:dyDescent="0.25">
      <c r="B60" t="s">
        <v>4834</v>
      </c>
      <c r="C60">
        <v>12</v>
      </c>
      <c r="D60" t="s">
        <v>4835</v>
      </c>
      <c r="H60" t="str">
        <f t="shared" si="1"/>
        <v xml:space="preserve"> 12 : </v>
      </c>
    </row>
    <row r="61" spans="2:8" x14ac:dyDescent="0.25">
      <c r="B61" t="s">
        <v>4834</v>
      </c>
      <c r="C61">
        <v>13</v>
      </c>
      <c r="D61" t="s">
        <v>4835</v>
      </c>
      <c r="H61" t="str">
        <f t="shared" si="1"/>
        <v xml:space="preserve"> 13 : </v>
      </c>
    </row>
    <row r="62" spans="2:8" x14ac:dyDescent="0.25">
      <c r="B62" t="s">
        <v>4834</v>
      </c>
      <c r="C62">
        <v>14</v>
      </c>
      <c r="D62" t="s">
        <v>4835</v>
      </c>
      <c r="H62" t="str">
        <f t="shared" si="1"/>
        <v xml:space="preserve"> 14 : </v>
      </c>
    </row>
    <row r="63" spans="2:8" x14ac:dyDescent="0.25">
      <c r="B63" t="s">
        <v>4834</v>
      </c>
      <c r="C63">
        <v>15</v>
      </c>
      <c r="D63" t="s">
        <v>4835</v>
      </c>
      <c r="H63" t="str">
        <f t="shared" si="1"/>
        <v xml:space="preserve"> 15 : </v>
      </c>
    </row>
    <row r="64" spans="2:8" x14ac:dyDescent="0.25">
      <c r="B64" t="s">
        <v>4834</v>
      </c>
      <c r="C64">
        <v>16</v>
      </c>
      <c r="D64" t="s">
        <v>4835</v>
      </c>
      <c r="H64" t="str">
        <f t="shared" si="1"/>
        <v xml:space="preserve"> 16 : </v>
      </c>
    </row>
    <row r="65" spans="2:8" x14ac:dyDescent="0.25">
      <c r="B65" t="s">
        <v>4834</v>
      </c>
      <c r="C65">
        <v>17</v>
      </c>
      <c r="D65" t="s">
        <v>4835</v>
      </c>
      <c r="H65" t="str">
        <f t="shared" si="1"/>
        <v xml:space="preserve"> 17 : </v>
      </c>
    </row>
    <row r="66" spans="2:8" x14ac:dyDescent="0.25">
      <c r="B66" t="s">
        <v>4834</v>
      </c>
      <c r="C66">
        <v>18</v>
      </c>
      <c r="D66" t="s">
        <v>4835</v>
      </c>
      <c r="H66" t="str">
        <f t="shared" si="1"/>
        <v xml:space="preserve"> 18 : </v>
      </c>
    </row>
    <row r="67" spans="2:8" x14ac:dyDescent="0.25">
      <c r="B67" t="s">
        <v>4834</v>
      </c>
      <c r="C67">
        <v>19</v>
      </c>
      <c r="D67" t="s">
        <v>4835</v>
      </c>
      <c r="H67" t="str">
        <f t="shared" si="1"/>
        <v xml:space="preserve"> 19 : </v>
      </c>
    </row>
    <row r="68" spans="2:8" x14ac:dyDescent="0.25">
      <c r="B68" t="s">
        <v>4834</v>
      </c>
      <c r="C68">
        <v>20</v>
      </c>
      <c r="D68" t="s">
        <v>4835</v>
      </c>
      <c r="H68" t="str">
        <f t="shared" si="1"/>
        <v xml:space="preserve"> 20 : </v>
      </c>
    </row>
    <row r="69" spans="2:8" x14ac:dyDescent="0.25">
      <c r="B69" t="s">
        <v>4834</v>
      </c>
      <c r="C69">
        <v>21</v>
      </c>
      <c r="D69" t="s">
        <v>4835</v>
      </c>
      <c r="H69" t="str">
        <f t="shared" si="1"/>
        <v xml:space="preserve"> 21 : </v>
      </c>
    </row>
    <row r="70" spans="2:8" x14ac:dyDescent="0.25">
      <c r="B70" t="s">
        <v>4834</v>
      </c>
      <c r="C70">
        <v>22</v>
      </c>
      <c r="D70" t="s">
        <v>4835</v>
      </c>
      <c r="H70" t="str">
        <f t="shared" si="1"/>
        <v xml:space="preserve"> 22 : </v>
      </c>
    </row>
    <row r="71" spans="2:8" x14ac:dyDescent="0.25">
      <c r="B71" t="s">
        <v>4834</v>
      </c>
      <c r="C71">
        <v>23</v>
      </c>
      <c r="D71" t="s">
        <v>4835</v>
      </c>
      <c r="H71" t="str">
        <f t="shared" si="1"/>
        <v xml:space="preserve"> 23 : </v>
      </c>
    </row>
    <row r="72" spans="2:8" x14ac:dyDescent="0.25">
      <c r="B72" t="s">
        <v>4834</v>
      </c>
      <c r="C72">
        <v>24</v>
      </c>
      <c r="D72" t="s">
        <v>4835</v>
      </c>
      <c r="H72" t="str">
        <f t="shared" si="1"/>
        <v xml:space="preserve"> 24 : </v>
      </c>
    </row>
    <row r="73" spans="2:8" x14ac:dyDescent="0.25">
      <c r="B73" t="s">
        <v>4834</v>
      </c>
      <c r="C73">
        <v>25</v>
      </c>
      <c r="D73" t="s">
        <v>4835</v>
      </c>
      <c r="H73" t="str">
        <f t="shared" si="1"/>
        <v xml:space="preserve"> 25 : </v>
      </c>
    </row>
    <row r="74" spans="2:8" x14ac:dyDescent="0.25">
      <c r="B74" t="s">
        <v>4834</v>
      </c>
      <c r="C74">
        <v>26</v>
      </c>
      <c r="D74" t="s">
        <v>4835</v>
      </c>
      <c r="H74" t="str">
        <f t="shared" si="1"/>
        <v xml:space="preserve"> 26 : </v>
      </c>
    </row>
    <row r="75" spans="2:8" x14ac:dyDescent="0.25">
      <c r="B75" t="s">
        <v>4834</v>
      </c>
      <c r="C75">
        <v>27</v>
      </c>
      <c r="D75" t="s">
        <v>4835</v>
      </c>
      <c r="H75" t="str">
        <f t="shared" si="1"/>
        <v xml:space="preserve"> 27 : </v>
      </c>
    </row>
    <row r="76" spans="2:8" x14ac:dyDescent="0.25">
      <c r="B76" t="s">
        <v>4834</v>
      </c>
      <c r="C76">
        <v>28</v>
      </c>
      <c r="D76" t="s">
        <v>4835</v>
      </c>
      <c r="H76" t="str">
        <f t="shared" si="1"/>
        <v xml:space="preserve"> 28 : </v>
      </c>
    </row>
    <row r="77" spans="2:8" x14ac:dyDescent="0.25">
      <c r="B77" t="s">
        <v>4834</v>
      </c>
      <c r="C77">
        <v>29</v>
      </c>
      <c r="D77" t="s">
        <v>4835</v>
      </c>
      <c r="H77" t="str">
        <f t="shared" si="1"/>
        <v xml:space="preserve"> 29 : </v>
      </c>
    </row>
    <row r="78" spans="2:8" x14ac:dyDescent="0.25">
      <c r="B78" t="s">
        <v>4834</v>
      </c>
      <c r="C78">
        <v>30</v>
      </c>
      <c r="D78" t="s">
        <v>4835</v>
      </c>
      <c r="H78" t="str">
        <f t="shared" si="1"/>
        <v xml:space="preserve"> 30 : </v>
      </c>
    </row>
    <row r="79" spans="2:8" x14ac:dyDescent="0.25">
      <c r="B79" t="s">
        <v>4834</v>
      </c>
      <c r="C79">
        <v>31</v>
      </c>
      <c r="D79" t="s">
        <v>4835</v>
      </c>
      <c r="H79" t="str">
        <f t="shared" si="1"/>
        <v xml:space="preserve"> 31 : </v>
      </c>
    </row>
    <row r="80" spans="2:8" x14ac:dyDescent="0.25">
      <c r="B80" t="s">
        <v>4834</v>
      </c>
      <c r="C80">
        <v>32</v>
      </c>
      <c r="D80" t="s">
        <v>4835</v>
      </c>
      <c r="H80" t="str">
        <f t="shared" si="1"/>
        <v xml:space="preserve"> 32 : </v>
      </c>
    </row>
    <row r="81" spans="2:8" x14ac:dyDescent="0.25">
      <c r="B81" t="s">
        <v>4834</v>
      </c>
      <c r="C81">
        <v>33</v>
      </c>
      <c r="D81" t="s">
        <v>4835</v>
      </c>
      <c r="H81" t="str">
        <f t="shared" ref="H81:H112" si="2">A81&amp;B81&amp;C81&amp;D81&amp;E81</f>
        <v xml:space="preserve"> 33 : </v>
      </c>
    </row>
    <row r="82" spans="2:8" x14ac:dyDescent="0.25">
      <c r="B82" t="s">
        <v>4834</v>
      </c>
      <c r="C82">
        <v>34</v>
      </c>
      <c r="D82" t="s">
        <v>4835</v>
      </c>
      <c r="H82" t="str">
        <f t="shared" si="2"/>
        <v xml:space="preserve"> 34 : </v>
      </c>
    </row>
    <row r="83" spans="2:8" x14ac:dyDescent="0.25">
      <c r="B83" t="s">
        <v>4834</v>
      </c>
      <c r="C83">
        <v>35</v>
      </c>
      <c r="D83" t="s">
        <v>4835</v>
      </c>
      <c r="H83" t="str">
        <f t="shared" si="2"/>
        <v xml:space="preserve"> 35 : </v>
      </c>
    </row>
    <row r="84" spans="2:8" x14ac:dyDescent="0.25">
      <c r="B84" t="s">
        <v>4834</v>
      </c>
      <c r="C84">
        <v>36</v>
      </c>
      <c r="D84" t="s">
        <v>4835</v>
      </c>
      <c r="H84" t="str">
        <f t="shared" si="2"/>
        <v xml:space="preserve"> 36 : </v>
      </c>
    </row>
    <row r="85" spans="2:8" x14ac:dyDescent="0.25">
      <c r="B85" t="s">
        <v>4834</v>
      </c>
      <c r="C85">
        <v>37</v>
      </c>
      <c r="D85" t="s">
        <v>4835</v>
      </c>
      <c r="H85" t="str">
        <f t="shared" si="2"/>
        <v xml:space="preserve"> 37 : </v>
      </c>
    </row>
    <row r="86" spans="2:8" x14ac:dyDescent="0.25">
      <c r="B86" t="s">
        <v>4834</v>
      </c>
      <c r="C86">
        <v>38</v>
      </c>
      <c r="D86" t="s">
        <v>4835</v>
      </c>
      <c r="H86" t="str">
        <f t="shared" si="2"/>
        <v xml:space="preserve"> 38 : </v>
      </c>
    </row>
    <row r="87" spans="2:8" x14ac:dyDescent="0.25">
      <c r="B87" t="s">
        <v>4834</v>
      </c>
      <c r="C87">
        <v>39</v>
      </c>
      <c r="D87" t="s">
        <v>4835</v>
      </c>
      <c r="H87" t="str">
        <f t="shared" si="2"/>
        <v xml:space="preserve"> 39 : </v>
      </c>
    </row>
    <row r="88" spans="2:8" x14ac:dyDescent="0.25">
      <c r="B88" t="s">
        <v>4834</v>
      </c>
      <c r="C88">
        <v>40</v>
      </c>
      <c r="D88" t="s">
        <v>4835</v>
      </c>
      <c r="H88" t="str">
        <f t="shared" si="2"/>
        <v xml:space="preserve"> 40 : </v>
      </c>
    </row>
    <row r="89" spans="2:8" x14ac:dyDescent="0.25">
      <c r="B89" t="s">
        <v>4834</v>
      </c>
      <c r="C89">
        <v>41</v>
      </c>
      <c r="D89" t="s">
        <v>4835</v>
      </c>
      <c r="H89" t="str">
        <f t="shared" si="2"/>
        <v xml:space="preserve"> 41 : </v>
      </c>
    </row>
    <row r="90" spans="2:8" x14ac:dyDescent="0.25">
      <c r="B90" t="s">
        <v>4834</v>
      </c>
      <c r="C90">
        <v>42</v>
      </c>
      <c r="D90" t="s">
        <v>4835</v>
      </c>
      <c r="H90" t="str">
        <f t="shared" si="2"/>
        <v xml:space="preserve"> 42 : </v>
      </c>
    </row>
    <row r="91" spans="2:8" x14ac:dyDescent="0.25">
      <c r="B91" t="s">
        <v>4834</v>
      </c>
      <c r="C91">
        <v>43</v>
      </c>
      <c r="D91" t="s">
        <v>4835</v>
      </c>
      <c r="H91" t="str">
        <f t="shared" si="2"/>
        <v xml:space="preserve"> 43 : </v>
      </c>
    </row>
    <row r="92" spans="2:8" x14ac:dyDescent="0.25">
      <c r="B92" t="s">
        <v>4834</v>
      </c>
      <c r="C92">
        <v>44</v>
      </c>
      <c r="D92" t="s">
        <v>4835</v>
      </c>
      <c r="H92" t="str">
        <f t="shared" si="2"/>
        <v xml:space="preserve"> 44 : </v>
      </c>
    </row>
    <row r="93" spans="2:8" x14ac:dyDescent="0.25">
      <c r="B93" t="s">
        <v>4834</v>
      </c>
      <c r="C93">
        <v>45</v>
      </c>
      <c r="D93" t="s">
        <v>4835</v>
      </c>
      <c r="H93" t="str">
        <f t="shared" si="2"/>
        <v xml:space="preserve"> 45 : </v>
      </c>
    </row>
    <row r="94" spans="2:8" x14ac:dyDescent="0.25">
      <c r="B94" t="s">
        <v>4834</v>
      </c>
      <c r="C94">
        <v>46</v>
      </c>
      <c r="D94" t="s">
        <v>4835</v>
      </c>
      <c r="H94" t="str">
        <f t="shared" si="2"/>
        <v xml:space="preserve"> 46 : </v>
      </c>
    </row>
    <row r="95" spans="2:8" x14ac:dyDescent="0.25">
      <c r="B95" t="s">
        <v>4834</v>
      </c>
      <c r="C95">
        <v>47</v>
      </c>
      <c r="D95" t="s">
        <v>4835</v>
      </c>
      <c r="H95" t="str">
        <f t="shared" si="2"/>
        <v xml:space="preserve"> 47 : </v>
      </c>
    </row>
    <row r="96" spans="2:8" x14ac:dyDescent="0.25">
      <c r="B96" t="s">
        <v>4834</v>
      </c>
      <c r="C96">
        <v>48</v>
      </c>
      <c r="D96" t="s">
        <v>4835</v>
      </c>
      <c r="H96" t="str">
        <f t="shared" si="2"/>
        <v xml:space="preserve"> 48 : </v>
      </c>
    </row>
    <row r="97" spans="2:8" x14ac:dyDescent="0.25">
      <c r="B97" t="s">
        <v>4834</v>
      </c>
      <c r="C97">
        <v>49</v>
      </c>
      <c r="D97" t="s">
        <v>4835</v>
      </c>
      <c r="H97" t="str">
        <f t="shared" si="2"/>
        <v xml:space="preserve"> 49 : </v>
      </c>
    </row>
    <row r="98" spans="2:8" x14ac:dyDescent="0.25">
      <c r="B98" t="s">
        <v>4834</v>
      </c>
      <c r="C98">
        <v>50</v>
      </c>
      <c r="D98" t="s">
        <v>4835</v>
      </c>
      <c r="H98" t="str">
        <f t="shared" si="2"/>
        <v xml:space="preserve"> 50 : </v>
      </c>
    </row>
    <row r="99" spans="2:8" x14ac:dyDescent="0.25">
      <c r="H99" t="str">
        <f t="shared" si="2"/>
        <v/>
      </c>
    </row>
    <row r="100" spans="2:8" x14ac:dyDescent="0.25">
      <c r="H100" t="str">
        <f t="shared" si="2"/>
        <v/>
      </c>
    </row>
    <row r="101" spans="2:8" x14ac:dyDescent="0.25">
      <c r="H101" t="str">
        <f t="shared" si="2"/>
        <v/>
      </c>
    </row>
    <row r="102" spans="2:8" x14ac:dyDescent="0.25">
      <c r="H102" t="str">
        <f t="shared" si="2"/>
        <v/>
      </c>
    </row>
    <row r="103" spans="2:8" x14ac:dyDescent="0.25">
      <c r="H103" t="str">
        <f t="shared" si="2"/>
        <v/>
      </c>
    </row>
    <row r="104" spans="2:8" x14ac:dyDescent="0.25">
      <c r="H104" t="str">
        <f t="shared" si="2"/>
        <v/>
      </c>
    </row>
    <row r="105" spans="2:8" x14ac:dyDescent="0.25">
      <c r="H105" t="str">
        <f t="shared" si="2"/>
        <v/>
      </c>
    </row>
    <row r="106" spans="2:8" x14ac:dyDescent="0.25">
      <c r="H106" t="str">
        <f t="shared" si="2"/>
        <v/>
      </c>
    </row>
    <row r="107" spans="2:8" x14ac:dyDescent="0.25">
      <c r="H107" t="str">
        <f t="shared" si="2"/>
        <v/>
      </c>
    </row>
    <row r="108" spans="2:8" x14ac:dyDescent="0.25">
      <c r="H108" t="str">
        <f t="shared" si="2"/>
        <v/>
      </c>
    </row>
    <row r="109" spans="2:8" x14ac:dyDescent="0.25">
      <c r="H109" t="str">
        <f t="shared" si="2"/>
        <v/>
      </c>
    </row>
    <row r="110" spans="2:8" x14ac:dyDescent="0.25">
      <c r="H110" t="str">
        <f t="shared" si="2"/>
        <v/>
      </c>
    </row>
    <row r="111" spans="2:8" x14ac:dyDescent="0.25">
      <c r="H111" t="str">
        <f t="shared" si="2"/>
        <v/>
      </c>
    </row>
    <row r="112" spans="2:8" x14ac:dyDescent="0.25">
      <c r="H112" t="str">
        <f t="shared" si="2"/>
        <v/>
      </c>
    </row>
    <row r="113" spans="8:8" x14ac:dyDescent="0.25">
      <c r="H113" t="str">
        <f t="shared" ref="H113:H144" si="3">A113&amp;B113&amp;C113&amp;D113&amp;E113</f>
        <v/>
      </c>
    </row>
    <row r="114" spans="8:8" x14ac:dyDescent="0.25">
      <c r="H114" t="str">
        <f t="shared" si="3"/>
        <v/>
      </c>
    </row>
    <row r="115" spans="8:8" x14ac:dyDescent="0.25">
      <c r="H115" t="str">
        <f t="shared" si="3"/>
        <v/>
      </c>
    </row>
    <row r="116" spans="8:8" x14ac:dyDescent="0.25">
      <c r="H116" t="str">
        <f t="shared" si="3"/>
        <v/>
      </c>
    </row>
    <row r="117" spans="8:8" x14ac:dyDescent="0.25">
      <c r="H117" t="str">
        <f t="shared" si="3"/>
        <v/>
      </c>
    </row>
    <row r="118" spans="8:8" x14ac:dyDescent="0.25">
      <c r="H118" t="str">
        <f t="shared" si="3"/>
        <v/>
      </c>
    </row>
    <row r="119" spans="8:8" x14ac:dyDescent="0.25">
      <c r="H119" t="str">
        <f t="shared" si="3"/>
        <v/>
      </c>
    </row>
    <row r="120" spans="8:8" x14ac:dyDescent="0.25">
      <c r="H120" t="str">
        <f t="shared" si="3"/>
        <v/>
      </c>
    </row>
    <row r="121" spans="8:8" x14ac:dyDescent="0.25">
      <c r="H121" t="str">
        <f t="shared" si="3"/>
        <v/>
      </c>
    </row>
    <row r="122" spans="8:8" x14ac:dyDescent="0.25">
      <c r="H122" t="str">
        <f t="shared" si="3"/>
        <v/>
      </c>
    </row>
    <row r="123" spans="8:8" x14ac:dyDescent="0.25">
      <c r="H123" t="str">
        <f t="shared" si="3"/>
        <v/>
      </c>
    </row>
    <row r="124" spans="8:8" x14ac:dyDescent="0.25">
      <c r="H124" t="str">
        <f t="shared" si="3"/>
        <v/>
      </c>
    </row>
    <row r="125" spans="8:8" x14ac:dyDescent="0.25">
      <c r="H125" t="str">
        <f t="shared" si="3"/>
        <v/>
      </c>
    </row>
    <row r="126" spans="8:8" x14ac:dyDescent="0.25">
      <c r="H126" t="str">
        <f t="shared" si="3"/>
        <v/>
      </c>
    </row>
    <row r="127" spans="8:8" x14ac:dyDescent="0.25">
      <c r="H127" t="str">
        <f t="shared" si="3"/>
        <v/>
      </c>
    </row>
    <row r="128" spans="8:8" x14ac:dyDescent="0.25">
      <c r="H128" t="str">
        <f t="shared" si="3"/>
        <v/>
      </c>
    </row>
    <row r="129" spans="8:8" x14ac:dyDescent="0.25">
      <c r="H129" t="str">
        <f t="shared" si="3"/>
        <v/>
      </c>
    </row>
    <row r="130" spans="8:8" x14ac:dyDescent="0.25">
      <c r="H130" t="str">
        <f t="shared" si="3"/>
        <v/>
      </c>
    </row>
    <row r="131" spans="8:8" x14ac:dyDescent="0.25">
      <c r="H131" t="str">
        <f t="shared" si="3"/>
        <v/>
      </c>
    </row>
    <row r="132" spans="8:8" x14ac:dyDescent="0.25">
      <c r="H132" t="str">
        <f t="shared" si="3"/>
        <v/>
      </c>
    </row>
    <row r="133" spans="8:8" x14ac:dyDescent="0.25">
      <c r="H133" t="str">
        <f t="shared" si="3"/>
        <v/>
      </c>
    </row>
    <row r="134" spans="8:8" x14ac:dyDescent="0.25">
      <c r="H134" t="str">
        <f t="shared" si="3"/>
        <v/>
      </c>
    </row>
    <row r="135" spans="8:8" x14ac:dyDescent="0.25">
      <c r="H135" t="str">
        <f t="shared" si="3"/>
        <v/>
      </c>
    </row>
    <row r="136" spans="8:8" x14ac:dyDescent="0.25">
      <c r="H136" t="str">
        <f t="shared" si="3"/>
        <v/>
      </c>
    </row>
    <row r="137" spans="8:8" x14ac:dyDescent="0.25">
      <c r="H137" t="str">
        <f t="shared" si="3"/>
        <v/>
      </c>
    </row>
    <row r="138" spans="8:8" x14ac:dyDescent="0.25">
      <c r="H138" t="str">
        <f t="shared" si="3"/>
        <v/>
      </c>
    </row>
    <row r="139" spans="8:8" x14ac:dyDescent="0.25">
      <c r="H139" t="str">
        <f t="shared" si="3"/>
        <v/>
      </c>
    </row>
    <row r="140" spans="8:8" x14ac:dyDescent="0.25">
      <c r="H140" t="str">
        <f t="shared" si="3"/>
        <v/>
      </c>
    </row>
    <row r="141" spans="8:8" x14ac:dyDescent="0.25">
      <c r="H141" t="str">
        <f t="shared" si="3"/>
        <v/>
      </c>
    </row>
    <row r="142" spans="8:8" x14ac:dyDescent="0.25">
      <c r="H142" t="str">
        <f t="shared" si="3"/>
        <v/>
      </c>
    </row>
    <row r="143" spans="8:8" x14ac:dyDescent="0.25">
      <c r="H143" t="str">
        <f t="shared" si="3"/>
        <v/>
      </c>
    </row>
    <row r="144" spans="8:8" x14ac:dyDescent="0.25">
      <c r="H144" t="str">
        <f t="shared" si="3"/>
        <v/>
      </c>
    </row>
    <row r="145" spans="8:8" x14ac:dyDescent="0.25">
      <c r="H145" t="str">
        <f t="shared" ref="H145:H151" si="4">A145&amp;B145&amp;C145&amp;D145&amp;E145</f>
        <v/>
      </c>
    </row>
    <row r="146" spans="8:8" x14ac:dyDescent="0.25">
      <c r="H146" t="str">
        <f t="shared" si="4"/>
        <v/>
      </c>
    </row>
    <row r="147" spans="8:8" x14ac:dyDescent="0.25">
      <c r="H147" t="str">
        <f t="shared" si="4"/>
        <v/>
      </c>
    </row>
    <row r="148" spans="8:8" x14ac:dyDescent="0.25">
      <c r="H148" t="str">
        <f t="shared" si="4"/>
        <v/>
      </c>
    </row>
    <row r="149" spans="8:8" x14ac:dyDescent="0.25">
      <c r="H149" t="str">
        <f t="shared" si="4"/>
        <v/>
      </c>
    </row>
    <row r="150" spans="8:8" x14ac:dyDescent="0.25">
      <c r="H150" t="str">
        <f t="shared" si="4"/>
        <v/>
      </c>
    </row>
    <row r="151" spans="8:8" x14ac:dyDescent="0.25">
      <c r="H151" t="str">
        <f t="shared" si="4"/>
        <v/>
      </c>
    </row>
  </sheetData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A1:A3 F1:F2 A4:A30" xr:uid="{00000000-0002-0000-0E00-000000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078"/>
  <sheetViews>
    <sheetView tabSelected="1" topLeftCell="A28" zoomScale="80" zoomScaleNormal="80" workbookViewId="0">
      <selection activeCell="C52" sqref="C52"/>
    </sheetView>
  </sheetViews>
  <sheetFormatPr defaultColWidth="11.453125" defaultRowHeight="12.5" x14ac:dyDescent="0.25"/>
  <cols>
    <col min="1" max="1" width="5.7265625" customWidth="1"/>
    <col min="2" max="2" width="15.453125" customWidth="1"/>
    <col min="3" max="3" width="16.7265625" customWidth="1"/>
    <col min="4" max="4" width="16" customWidth="1"/>
    <col min="5" max="5" width="37.81640625" customWidth="1"/>
    <col min="6" max="6" width="52.7265625" customWidth="1"/>
    <col min="7" max="7" width="29.453125" customWidth="1"/>
    <col min="8" max="8" width="45.453125" customWidth="1"/>
    <col min="9" max="9" width="32" customWidth="1"/>
  </cols>
  <sheetData>
    <row r="1" spans="1:15" ht="28" x14ac:dyDescent="0.6">
      <c r="B1" s="30"/>
      <c r="C1" s="119" t="s">
        <v>111</v>
      </c>
      <c r="D1" s="119"/>
      <c r="E1" s="119"/>
      <c r="F1" s="119"/>
      <c r="G1" s="119"/>
      <c r="H1" s="119"/>
      <c r="I1" s="119"/>
      <c r="J1" s="31"/>
      <c r="K1" s="31"/>
      <c r="L1" s="31"/>
      <c r="M1" s="31"/>
      <c r="N1" s="31"/>
      <c r="O1" s="31"/>
    </row>
    <row r="2" spans="1:15" ht="25" x14ac:dyDescent="0.5">
      <c r="B2" s="30"/>
      <c r="C2" s="120" t="s">
        <v>112</v>
      </c>
      <c r="D2" s="120"/>
      <c r="E2" s="120"/>
      <c r="F2" s="120"/>
      <c r="G2" s="32"/>
      <c r="H2" s="121">
        <v>20212</v>
      </c>
      <c r="I2" s="121"/>
      <c r="J2" s="33"/>
      <c r="K2" s="33"/>
      <c r="L2" s="33"/>
      <c r="M2" s="33"/>
      <c r="N2" s="33"/>
      <c r="O2" s="33"/>
    </row>
    <row r="3" spans="1:15" x14ac:dyDescent="0.25">
      <c r="C3" s="122" t="s">
        <v>113</v>
      </c>
      <c r="D3" s="122"/>
      <c r="E3" s="122"/>
      <c r="F3" s="122"/>
      <c r="G3" s="122"/>
      <c r="H3" s="122"/>
      <c r="I3" s="122"/>
    </row>
    <row r="4" spans="1:15" ht="14" x14ac:dyDescent="0.3">
      <c r="A4" s="123" t="s">
        <v>114</v>
      </c>
      <c r="B4" s="123"/>
      <c r="C4" s="124" t="s">
        <v>2074</v>
      </c>
      <c r="D4" s="124"/>
      <c r="E4" s="124"/>
      <c r="F4" s="124"/>
      <c r="G4" s="124"/>
      <c r="H4" s="124"/>
      <c r="I4" s="124"/>
      <c r="J4" s="34"/>
      <c r="K4" s="34"/>
      <c r="L4" s="34"/>
      <c r="M4" s="34"/>
      <c r="N4" s="34"/>
      <c r="O4" s="34"/>
    </row>
    <row r="5" spans="1:15" ht="14" x14ac:dyDescent="0.3">
      <c r="A5" s="123" t="s">
        <v>115</v>
      </c>
      <c r="B5" s="123"/>
      <c r="C5" s="125" t="s">
        <v>128</v>
      </c>
      <c r="D5" s="125"/>
      <c r="E5" s="125"/>
      <c r="F5" s="125"/>
      <c r="G5" s="125"/>
      <c r="H5" s="125"/>
      <c r="I5" s="125"/>
      <c r="J5" s="34"/>
      <c r="K5" s="34"/>
      <c r="L5" s="34"/>
      <c r="M5" s="34"/>
      <c r="N5" s="34"/>
      <c r="O5" s="34"/>
    </row>
    <row r="6" spans="1:15" ht="14" x14ac:dyDescent="0.3">
      <c r="A6" s="123" t="s">
        <v>116</v>
      </c>
      <c r="B6" s="123"/>
      <c r="C6" s="124" t="s">
        <v>4839</v>
      </c>
      <c r="D6" s="124"/>
      <c r="E6" s="124"/>
      <c r="F6" s="124"/>
      <c r="G6" s="124"/>
      <c r="H6" s="124"/>
      <c r="I6" s="124"/>
      <c r="J6" s="34"/>
      <c r="K6" s="34"/>
      <c r="L6" s="34"/>
      <c r="M6" s="34"/>
      <c r="N6" s="34"/>
      <c r="O6" s="34"/>
    </row>
    <row r="7" spans="1:15" ht="14" x14ac:dyDescent="0.3">
      <c r="A7" s="123" t="s">
        <v>117</v>
      </c>
      <c r="B7" s="123"/>
      <c r="C7" s="124" t="s">
        <v>4840</v>
      </c>
      <c r="D7" s="124"/>
      <c r="E7" s="124"/>
      <c r="F7" s="124"/>
      <c r="G7" s="124"/>
      <c r="H7" s="124"/>
      <c r="I7" s="124"/>
      <c r="J7" s="34"/>
      <c r="K7" s="34"/>
      <c r="L7" s="34"/>
      <c r="M7" s="34"/>
      <c r="N7" s="34"/>
      <c r="O7" s="34"/>
    </row>
    <row r="8" spans="1:15" ht="14" x14ac:dyDescent="0.3">
      <c r="A8" s="123" t="s">
        <v>118</v>
      </c>
      <c r="B8" s="123"/>
      <c r="C8" s="124">
        <v>4</v>
      </c>
      <c r="D8" s="124"/>
      <c r="E8" s="124"/>
      <c r="F8" s="124"/>
      <c r="G8" s="124"/>
      <c r="H8" s="124"/>
      <c r="I8" s="124"/>
      <c r="J8" s="34"/>
      <c r="K8" s="34"/>
      <c r="L8" s="34"/>
      <c r="M8" s="34"/>
      <c r="N8" s="34"/>
      <c r="O8" s="34"/>
    </row>
    <row r="10" spans="1:15" ht="13" x14ac:dyDescent="0.25">
      <c r="A10" s="35" t="s">
        <v>37</v>
      </c>
      <c r="B10" s="35" t="s">
        <v>119</v>
      </c>
      <c r="C10" s="36" t="s">
        <v>120</v>
      </c>
      <c r="D10" s="35" t="s">
        <v>121</v>
      </c>
      <c r="E10" s="35" t="s">
        <v>122</v>
      </c>
      <c r="F10" s="35" t="s">
        <v>123</v>
      </c>
      <c r="G10" s="37" t="s">
        <v>124</v>
      </c>
      <c r="H10" s="35" t="s">
        <v>125</v>
      </c>
      <c r="I10" s="35" t="s">
        <v>126</v>
      </c>
    </row>
    <row r="11" spans="1:15" x14ac:dyDescent="0.25">
      <c r="A11" s="38">
        <v>1</v>
      </c>
      <c r="B11" s="70" t="s">
        <v>142</v>
      </c>
      <c r="C11" s="71">
        <v>44644</v>
      </c>
      <c r="D11" s="72" t="s">
        <v>4682</v>
      </c>
      <c r="E11" s="70" t="s">
        <v>4656</v>
      </c>
      <c r="F11" s="73" t="s">
        <v>4841</v>
      </c>
      <c r="G11" s="74" t="s">
        <v>1949</v>
      </c>
      <c r="H11" s="70" t="s">
        <v>4077</v>
      </c>
      <c r="I11" s="38" t="s">
        <v>4791</v>
      </c>
    </row>
    <row r="12" spans="1:15" x14ac:dyDescent="0.25">
      <c r="A12" s="38">
        <v>2</v>
      </c>
      <c r="B12" s="70" t="s">
        <v>142</v>
      </c>
      <c r="C12" s="71">
        <f t="shared" ref="C12:C15" si="0">C11+7</f>
        <v>44651</v>
      </c>
      <c r="D12" s="72" t="s">
        <v>4682</v>
      </c>
      <c r="E12" s="70" t="s">
        <v>4656</v>
      </c>
      <c r="F12" s="75" t="s">
        <v>4842</v>
      </c>
      <c r="G12" s="74" t="s">
        <v>1945</v>
      </c>
      <c r="H12" s="70" t="s">
        <v>4077</v>
      </c>
      <c r="I12" s="66" t="s">
        <v>4791</v>
      </c>
    </row>
    <row r="13" spans="1:15" x14ac:dyDescent="0.25">
      <c r="A13" s="38">
        <v>3</v>
      </c>
      <c r="B13" s="70" t="s">
        <v>142</v>
      </c>
      <c r="C13" s="71">
        <f t="shared" si="0"/>
        <v>44658</v>
      </c>
      <c r="D13" s="72" t="s">
        <v>4682</v>
      </c>
      <c r="E13" s="70" t="s">
        <v>4656</v>
      </c>
      <c r="F13" s="76" t="s">
        <v>4843</v>
      </c>
      <c r="G13" s="74" t="s">
        <v>1944</v>
      </c>
      <c r="H13" s="70" t="s">
        <v>4077</v>
      </c>
      <c r="I13" s="66" t="s">
        <v>4791</v>
      </c>
    </row>
    <row r="14" spans="1:15" x14ac:dyDescent="0.25">
      <c r="A14" s="38">
        <v>4</v>
      </c>
      <c r="B14" s="70" t="s">
        <v>142</v>
      </c>
      <c r="C14" s="71">
        <f t="shared" si="0"/>
        <v>44665</v>
      </c>
      <c r="D14" s="72" t="s">
        <v>4682</v>
      </c>
      <c r="E14" s="70" t="s">
        <v>4656</v>
      </c>
      <c r="F14" s="73" t="s">
        <v>4844</v>
      </c>
      <c r="G14" s="74" t="s">
        <v>1943</v>
      </c>
      <c r="H14" s="70" t="s">
        <v>4077</v>
      </c>
      <c r="I14" s="66" t="s">
        <v>4791</v>
      </c>
    </row>
    <row r="15" spans="1:15" x14ac:dyDescent="0.25">
      <c r="A15" s="38">
        <v>5</v>
      </c>
      <c r="B15" s="70" t="s">
        <v>142</v>
      </c>
      <c r="C15" s="71">
        <f t="shared" si="0"/>
        <v>44672</v>
      </c>
      <c r="D15" s="72" t="s">
        <v>4682</v>
      </c>
      <c r="E15" s="70" t="s">
        <v>4656</v>
      </c>
      <c r="F15" s="73" t="s">
        <v>4845</v>
      </c>
      <c r="G15" s="74" t="s">
        <v>1943</v>
      </c>
      <c r="H15" s="70" t="s">
        <v>4077</v>
      </c>
      <c r="I15" s="66" t="s">
        <v>4791</v>
      </c>
    </row>
    <row r="16" spans="1:15" x14ac:dyDescent="0.25">
      <c r="A16" s="38">
        <v>6</v>
      </c>
      <c r="B16" s="70" t="s">
        <v>142</v>
      </c>
      <c r="C16" s="71">
        <f>C15+21</f>
        <v>44693</v>
      </c>
      <c r="D16" s="72" t="s">
        <v>4682</v>
      </c>
      <c r="E16" s="70" t="s">
        <v>4656</v>
      </c>
      <c r="F16" s="73" t="s">
        <v>4846</v>
      </c>
      <c r="G16" s="74" t="s">
        <v>1943</v>
      </c>
      <c r="H16" s="70" t="s">
        <v>4077</v>
      </c>
      <c r="I16" s="66" t="s">
        <v>4791</v>
      </c>
    </row>
    <row r="17" spans="1:9" x14ac:dyDescent="0.25">
      <c r="A17" s="38">
        <v>7</v>
      </c>
      <c r="B17" s="70" t="s">
        <v>142</v>
      </c>
      <c r="C17" s="130">
        <f>C16+7</f>
        <v>44700</v>
      </c>
      <c r="D17" s="72" t="s">
        <v>4682</v>
      </c>
      <c r="E17" s="70" t="s">
        <v>4656</v>
      </c>
      <c r="F17" s="73" t="s">
        <v>4847</v>
      </c>
      <c r="G17" s="74" t="s">
        <v>1945</v>
      </c>
      <c r="H17" s="70" t="s">
        <v>4077</v>
      </c>
      <c r="I17" s="66" t="s">
        <v>4791</v>
      </c>
    </row>
    <row r="18" spans="1:9" x14ac:dyDescent="0.25">
      <c r="A18" s="38">
        <v>8</v>
      </c>
      <c r="B18" s="77" t="s">
        <v>147</v>
      </c>
      <c r="C18" s="78">
        <v>44644</v>
      </c>
      <c r="D18" s="79" t="s">
        <v>4682</v>
      </c>
      <c r="E18" s="77" t="s">
        <v>4656</v>
      </c>
      <c r="F18" s="80" t="s">
        <v>4841</v>
      </c>
      <c r="G18" s="81" t="s">
        <v>1949</v>
      </c>
      <c r="H18" s="77" t="s">
        <v>4201</v>
      </c>
      <c r="I18" s="66" t="s">
        <v>4791</v>
      </c>
    </row>
    <row r="19" spans="1:9" x14ac:dyDescent="0.25">
      <c r="A19" s="38">
        <v>9</v>
      </c>
      <c r="B19" s="77" t="s">
        <v>147</v>
      </c>
      <c r="C19" s="78">
        <f t="shared" ref="C19:C22" si="1">C18+7</f>
        <v>44651</v>
      </c>
      <c r="D19" s="79" t="s">
        <v>4682</v>
      </c>
      <c r="E19" s="77" t="s">
        <v>4656</v>
      </c>
      <c r="F19" s="82" t="s">
        <v>4842</v>
      </c>
      <c r="G19" s="81" t="s">
        <v>1945</v>
      </c>
      <c r="H19" s="77" t="s">
        <v>4201</v>
      </c>
      <c r="I19" s="66" t="s">
        <v>4791</v>
      </c>
    </row>
    <row r="20" spans="1:9" x14ac:dyDescent="0.25">
      <c r="A20" s="38">
        <v>10</v>
      </c>
      <c r="B20" s="77" t="s">
        <v>147</v>
      </c>
      <c r="C20" s="78">
        <f t="shared" si="1"/>
        <v>44658</v>
      </c>
      <c r="D20" s="79" t="s">
        <v>4682</v>
      </c>
      <c r="E20" s="77" t="s">
        <v>4656</v>
      </c>
      <c r="F20" s="83" t="s">
        <v>4843</v>
      </c>
      <c r="G20" s="81" t="s">
        <v>1944</v>
      </c>
      <c r="H20" s="77" t="s">
        <v>4201</v>
      </c>
      <c r="I20" s="66" t="s">
        <v>4791</v>
      </c>
    </row>
    <row r="21" spans="1:9" x14ac:dyDescent="0.25">
      <c r="A21" s="38">
        <v>11</v>
      </c>
      <c r="B21" s="77" t="s">
        <v>147</v>
      </c>
      <c r="C21" s="78">
        <f t="shared" si="1"/>
        <v>44665</v>
      </c>
      <c r="D21" s="79" t="s">
        <v>4682</v>
      </c>
      <c r="E21" s="77" t="s">
        <v>4656</v>
      </c>
      <c r="F21" s="80" t="s">
        <v>4844</v>
      </c>
      <c r="G21" s="81" t="s">
        <v>1943</v>
      </c>
      <c r="H21" s="77" t="s">
        <v>4201</v>
      </c>
      <c r="I21" s="66" t="s">
        <v>4791</v>
      </c>
    </row>
    <row r="22" spans="1:9" x14ac:dyDescent="0.25">
      <c r="A22" s="38">
        <v>12</v>
      </c>
      <c r="B22" s="77" t="s">
        <v>147</v>
      </c>
      <c r="C22" s="78">
        <f t="shared" si="1"/>
        <v>44672</v>
      </c>
      <c r="D22" s="79" t="s">
        <v>4682</v>
      </c>
      <c r="E22" s="77" t="s">
        <v>4656</v>
      </c>
      <c r="F22" s="80" t="s">
        <v>4845</v>
      </c>
      <c r="G22" s="81" t="s">
        <v>1943</v>
      </c>
      <c r="H22" s="77" t="s">
        <v>4201</v>
      </c>
      <c r="I22" s="66" t="s">
        <v>4791</v>
      </c>
    </row>
    <row r="23" spans="1:9" x14ac:dyDescent="0.25">
      <c r="A23" s="38">
        <v>13</v>
      </c>
      <c r="B23" s="77" t="s">
        <v>147</v>
      </c>
      <c r="C23" s="78">
        <f>C22+21</f>
        <v>44693</v>
      </c>
      <c r="D23" s="79" t="s">
        <v>4682</v>
      </c>
      <c r="E23" s="77" t="s">
        <v>4656</v>
      </c>
      <c r="F23" s="80" t="s">
        <v>4846</v>
      </c>
      <c r="G23" s="81" t="s">
        <v>1943</v>
      </c>
      <c r="H23" s="77" t="s">
        <v>4201</v>
      </c>
      <c r="I23" s="66" t="s">
        <v>4791</v>
      </c>
    </row>
    <row r="24" spans="1:9" x14ac:dyDescent="0.25">
      <c r="A24" s="38">
        <v>14</v>
      </c>
      <c r="B24" s="77" t="s">
        <v>147</v>
      </c>
      <c r="C24" s="130">
        <f>C23+7</f>
        <v>44700</v>
      </c>
      <c r="D24" s="79" t="s">
        <v>4682</v>
      </c>
      <c r="E24" s="77" t="s">
        <v>4656</v>
      </c>
      <c r="F24" s="80" t="s">
        <v>4847</v>
      </c>
      <c r="G24" s="81" t="s">
        <v>1945</v>
      </c>
      <c r="H24" s="77" t="s">
        <v>4201</v>
      </c>
      <c r="I24" s="66" t="s">
        <v>4791</v>
      </c>
    </row>
    <row r="25" spans="1:9" x14ac:dyDescent="0.25">
      <c r="A25" s="38">
        <v>15</v>
      </c>
      <c r="B25" s="84" t="s">
        <v>150</v>
      </c>
      <c r="C25" s="85">
        <v>44644</v>
      </c>
      <c r="D25" s="86" t="s">
        <v>4682</v>
      </c>
      <c r="E25" s="84" t="s">
        <v>4656</v>
      </c>
      <c r="F25" s="87" t="s">
        <v>4841</v>
      </c>
      <c r="G25" s="111" t="s">
        <v>1949</v>
      </c>
      <c r="H25" s="84" t="s">
        <v>3983</v>
      </c>
      <c r="I25" s="66" t="s">
        <v>4791</v>
      </c>
    </row>
    <row r="26" spans="1:9" x14ac:dyDescent="0.25">
      <c r="A26" s="38">
        <v>16</v>
      </c>
      <c r="B26" s="84" t="s">
        <v>150</v>
      </c>
      <c r="C26" s="85">
        <f t="shared" ref="C26:C29" si="2">C25+7</f>
        <v>44651</v>
      </c>
      <c r="D26" s="86" t="s">
        <v>4682</v>
      </c>
      <c r="E26" s="84" t="s">
        <v>4656</v>
      </c>
      <c r="F26" s="88" t="s">
        <v>4842</v>
      </c>
      <c r="G26" s="111" t="s">
        <v>1945</v>
      </c>
      <c r="H26" s="84" t="s">
        <v>3983</v>
      </c>
      <c r="I26" s="66" t="s">
        <v>4791</v>
      </c>
    </row>
    <row r="27" spans="1:9" x14ac:dyDescent="0.25">
      <c r="A27" s="38">
        <v>17</v>
      </c>
      <c r="B27" s="84" t="s">
        <v>150</v>
      </c>
      <c r="C27" s="85">
        <f t="shared" si="2"/>
        <v>44658</v>
      </c>
      <c r="D27" s="86" t="s">
        <v>4682</v>
      </c>
      <c r="E27" s="84" t="s">
        <v>4656</v>
      </c>
      <c r="F27" s="89" t="s">
        <v>4843</v>
      </c>
      <c r="G27" s="111" t="s">
        <v>1944</v>
      </c>
      <c r="H27" s="84" t="s">
        <v>3983</v>
      </c>
      <c r="I27" s="66" t="s">
        <v>4791</v>
      </c>
    </row>
    <row r="28" spans="1:9" x14ac:dyDescent="0.25">
      <c r="A28" s="38">
        <v>18</v>
      </c>
      <c r="B28" s="84" t="s">
        <v>150</v>
      </c>
      <c r="C28" s="85">
        <f t="shared" si="2"/>
        <v>44665</v>
      </c>
      <c r="D28" s="86" t="s">
        <v>4682</v>
      </c>
      <c r="E28" s="84" t="s">
        <v>4656</v>
      </c>
      <c r="F28" s="87" t="s">
        <v>4844</v>
      </c>
      <c r="G28" s="111" t="s">
        <v>1943</v>
      </c>
      <c r="H28" s="84" t="s">
        <v>3983</v>
      </c>
      <c r="I28" s="66" t="s">
        <v>4791</v>
      </c>
    </row>
    <row r="29" spans="1:9" x14ac:dyDescent="0.25">
      <c r="A29" s="38">
        <v>19</v>
      </c>
      <c r="B29" s="84" t="s">
        <v>150</v>
      </c>
      <c r="C29" s="85">
        <f t="shared" si="2"/>
        <v>44672</v>
      </c>
      <c r="D29" s="86" t="s">
        <v>4682</v>
      </c>
      <c r="E29" s="84" t="s">
        <v>4656</v>
      </c>
      <c r="F29" s="87" t="s">
        <v>4845</v>
      </c>
      <c r="G29" s="111" t="s">
        <v>1943</v>
      </c>
      <c r="H29" s="84" t="s">
        <v>3983</v>
      </c>
      <c r="I29" s="66" t="s">
        <v>4791</v>
      </c>
    </row>
    <row r="30" spans="1:9" x14ac:dyDescent="0.25">
      <c r="A30" s="38">
        <v>20</v>
      </c>
      <c r="B30" s="84" t="s">
        <v>150</v>
      </c>
      <c r="C30" s="85">
        <f>C29+21</f>
        <v>44693</v>
      </c>
      <c r="D30" s="86" t="s">
        <v>4682</v>
      </c>
      <c r="E30" s="84" t="s">
        <v>4656</v>
      </c>
      <c r="F30" s="87" t="s">
        <v>4846</v>
      </c>
      <c r="G30" s="111" t="s">
        <v>1943</v>
      </c>
      <c r="H30" s="84" t="s">
        <v>3983</v>
      </c>
      <c r="I30" s="66" t="s">
        <v>4791</v>
      </c>
    </row>
    <row r="31" spans="1:9" x14ac:dyDescent="0.25">
      <c r="A31" s="38">
        <v>21</v>
      </c>
      <c r="B31" s="84" t="s">
        <v>150</v>
      </c>
      <c r="C31" s="130">
        <f>C30+7</f>
        <v>44700</v>
      </c>
      <c r="D31" s="86" t="s">
        <v>4682</v>
      </c>
      <c r="E31" s="84" t="s">
        <v>4656</v>
      </c>
      <c r="F31" s="87" t="s">
        <v>4847</v>
      </c>
      <c r="G31" s="111" t="s">
        <v>1945</v>
      </c>
      <c r="H31" s="84" t="s">
        <v>3983</v>
      </c>
      <c r="I31" s="66" t="s">
        <v>4791</v>
      </c>
    </row>
    <row r="32" spans="1:9" x14ac:dyDescent="0.25">
      <c r="A32" s="38">
        <v>22</v>
      </c>
      <c r="B32" s="90" t="s">
        <v>4836</v>
      </c>
      <c r="C32" s="91">
        <v>44644</v>
      </c>
      <c r="D32" s="92" t="s">
        <v>4682</v>
      </c>
      <c r="E32" s="90" t="s">
        <v>4656</v>
      </c>
      <c r="F32" s="93" t="s">
        <v>4841</v>
      </c>
      <c r="G32" s="110" t="s">
        <v>1949</v>
      </c>
      <c r="H32" s="90" t="s">
        <v>3592</v>
      </c>
      <c r="I32" s="66" t="s">
        <v>4791</v>
      </c>
    </row>
    <row r="33" spans="1:9" x14ac:dyDescent="0.25">
      <c r="A33" s="38">
        <v>23</v>
      </c>
      <c r="B33" s="90" t="s">
        <v>4836</v>
      </c>
      <c r="C33" s="91">
        <f t="shared" ref="C33:C36" si="3">C32+7</f>
        <v>44651</v>
      </c>
      <c r="D33" s="92" t="s">
        <v>4682</v>
      </c>
      <c r="E33" s="90" t="s">
        <v>4656</v>
      </c>
      <c r="F33" s="94" t="s">
        <v>4842</v>
      </c>
      <c r="G33" s="110" t="s">
        <v>1945</v>
      </c>
      <c r="H33" s="90" t="s">
        <v>3592</v>
      </c>
      <c r="I33" s="66" t="s">
        <v>4791</v>
      </c>
    </row>
    <row r="34" spans="1:9" x14ac:dyDescent="0.25">
      <c r="A34" s="38">
        <v>24</v>
      </c>
      <c r="B34" s="90" t="s">
        <v>4836</v>
      </c>
      <c r="C34" s="91">
        <f t="shared" si="3"/>
        <v>44658</v>
      </c>
      <c r="D34" s="92" t="s">
        <v>4682</v>
      </c>
      <c r="E34" s="90" t="s">
        <v>4656</v>
      </c>
      <c r="F34" s="95" t="s">
        <v>4843</v>
      </c>
      <c r="G34" s="110" t="s">
        <v>1944</v>
      </c>
      <c r="H34" s="90" t="s">
        <v>3592</v>
      </c>
      <c r="I34" s="66" t="s">
        <v>4791</v>
      </c>
    </row>
    <row r="35" spans="1:9" x14ac:dyDescent="0.25">
      <c r="A35" s="38">
        <v>25</v>
      </c>
      <c r="B35" s="90" t="s">
        <v>4836</v>
      </c>
      <c r="C35" s="91">
        <f t="shared" si="3"/>
        <v>44665</v>
      </c>
      <c r="D35" s="92" t="s">
        <v>4682</v>
      </c>
      <c r="E35" s="90" t="s">
        <v>4656</v>
      </c>
      <c r="F35" s="93" t="s">
        <v>4844</v>
      </c>
      <c r="G35" s="110" t="s">
        <v>1943</v>
      </c>
      <c r="H35" s="90" t="s">
        <v>3592</v>
      </c>
      <c r="I35" s="66" t="s">
        <v>4791</v>
      </c>
    </row>
    <row r="36" spans="1:9" x14ac:dyDescent="0.25">
      <c r="A36" s="38">
        <v>26</v>
      </c>
      <c r="B36" s="90" t="s">
        <v>4836</v>
      </c>
      <c r="C36" s="91">
        <f t="shared" si="3"/>
        <v>44672</v>
      </c>
      <c r="D36" s="92" t="s">
        <v>4682</v>
      </c>
      <c r="E36" s="90" t="s">
        <v>4656</v>
      </c>
      <c r="F36" s="93" t="s">
        <v>4845</v>
      </c>
      <c r="G36" s="110" t="s">
        <v>1943</v>
      </c>
      <c r="H36" s="90" t="s">
        <v>3592</v>
      </c>
      <c r="I36" s="66" t="s">
        <v>4791</v>
      </c>
    </row>
    <row r="37" spans="1:9" x14ac:dyDescent="0.25">
      <c r="A37" s="38">
        <v>27</v>
      </c>
      <c r="B37" s="90" t="s">
        <v>4836</v>
      </c>
      <c r="C37" s="91">
        <f>C36+21</f>
        <v>44693</v>
      </c>
      <c r="D37" s="92" t="s">
        <v>4682</v>
      </c>
      <c r="E37" s="90" t="s">
        <v>4656</v>
      </c>
      <c r="F37" s="93" t="s">
        <v>4846</v>
      </c>
      <c r="G37" s="110" t="s">
        <v>1943</v>
      </c>
      <c r="H37" s="90" t="s">
        <v>3592</v>
      </c>
      <c r="I37" s="66" t="s">
        <v>4791</v>
      </c>
    </row>
    <row r="38" spans="1:9" x14ac:dyDescent="0.25">
      <c r="A38" s="38">
        <v>28</v>
      </c>
      <c r="B38" s="90" t="s">
        <v>4836</v>
      </c>
      <c r="C38" s="130">
        <f>C37+7</f>
        <v>44700</v>
      </c>
      <c r="D38" s="92" t="s">
        <v>4682</v>
      </c>
      <c r="E38" s="90" t="s">
        <v>4656</v>
      </c>
      <c r="F38" s="93" t="s">
        <v>4847</v>
      </c>
      <c r="G38" s="110" t="s">
        <v>1945</v>
      </c>
      <c r="H38" s="90" t="s">
        <v>3592</v>
      </c>
      <c r="I38" s="66" t="s">
        <v>4791</v>
      </c>
    </row>
    <row r="39" spans="1:9" x14ac:dyDescent="0.25">
      <c r="A39" s="38">
        <v>29</v>
      </c>
      <c r="B39" s="96" t="s">
        <v>4837</v>
      </c>
      <c r="C39" s="97">
        <v>44644</v>
      </c>
      <c r="D39" s="98" t="s">
        <v>4682</v>
      </c>
      <c r="E39" s="96" t="s">
        <v>4656</v>
      </c>
      <c r="F39" s="99" t="s">
        <v>4841</v>
      </c>
      <c r="G39" s="109" t="s">
        <v>1949</v>
      </c>
      <c r="H39" s="96" t="s">
        <v>4337</v>
      </c>
      <c r="I39" s="66" t="s">
        <v>4791</v>
      </c>
    </row>
    <row r="40" spans="1:9" x14ac:dyDescent="0.25">
      <c r="A40" s="38">
        <v>30</v>
      </c>
      <c r="B40" s="96" t="s">
        <v>4837</v>
      </c>
      <c r="C40" s="97">
        <f t="shared" ref="C40:C43" si="4">C39+7</f>
        <v>44651</v>
      </c>
      <c r="D40" s="98" t="s">
        <v>4682</v>
      </c>
      <c r="E40" s="96" t="s">
        <v>4656</v>
      </c>
      <c r="F40" s="100" t="s">
        <v>4842</v>
      </c>
      <c r="G40" s="109" t="s">
        <v>1945</v>
      </c>
      <c r="H40" s="96" t="s">
        <v>4337</v>
      </c>
      <c r="I40" s="66" t="s">
        <v>4791</v>
      </c>
    </row>
    <row r="41" spans="1:9" x14ac:dyDescent="0.25">
      <c r="A41" s="38">
        <v>31</v>
      </c>
      <c r="B41" s="96" t="s">
        <v>4837</v>
      </c>
      <c r="C41" s="97">
        <f t="shared" si="4"/>
        <v>44658</v>
      </c>
      <c r="D41" s="98" t="s">
        <v>4682</v>
      </c>
      <c r="E41" s="96" t="s">
        <v>4656</v>
      </c>
      <c r="F41" s="101" t="s">
        <v>4843</v>
      </c>
      <c r="G41" s="109" t="s">
        <v>1944</v>
      </c>
      <c r="H41" s="96" t="s">
        <v>4337</v>
      </c>
      <c r="I41" s="66" t="s">
        <v>4791</v>
      </c>
    </row>
    <row r="42" spans="1:9" x14ac:dyDescent="0.25">
      <c r="A42" s="38">
        <v>32</v>
      </c>
      <c r="B42" s="96" t="s">
        <v>4837</v>
      </c>
      <c r="C42" s="97">
        <f t="shared" si="4"/>
        <v>44665</v>
      </c>
      <c r="D42" s="98" t="s">
        <v>4682</v>
      </c>
      <c r="E42" s="96" t="s">
        <v>4656</v>
      </c>
      <c r="F42" s="99" t="s">
        <v>4844</v>
      </c>
      <c r="G42" s="109" t="s">
        <v>1943</v>
      </c>
      <c r="H42" s="96" t="s">
        <v>4337</v>
      </c>
      <c r="I42" s="66" t="s">
        <v>4791</v>
      </c>
    </row>
    <row r="43" spans="1:9" x14ac:dyDescent="0.25">
      <c r="A43" s="38">
        <v>33</v>
      </c>
      <c r="B43" s="96" t="s">
        <v>4837</v>
      </c>
      <c r="C43" s="97">
        <f t="shared" si="4"/>
        <v>44672</v>
      </c>
      <c r="D43" s="98" t="s">
        <v>4682</v>
      </c>
      <c r="E43" s="96" t="s">
        <v>4656</v>
      </c>
      <c r="F43" s="99" t="s">
        <v>4845</v>
      </c>
      <c r="G43" s="109" t="s">
        <v>1943</v>
      </c>
      <c r="H43" s="96" t="s">
        <v>4337</v>
      </c>
      <c r="I43" s="66" t="s">
        <v>4791</v>
      </c>
    </row>
    <row r="44" spans="1:9" x14ac:dyDescent="0.25">
      <c r="A44" s="38">
        <v>34</v>
      </c>
      <c r="B44" s="96" t="s">
        <v>4837</v>
      </c>
      <c r="C44" s="97">
        <f>C43+21</f>
        <v>44693</v>
      </c>
      <c r="D44" s="98" t="s">
        <v>4682</v>
      </c>
      <c r="E44" s="96" t="s">
        <v>4656</v>
      </c>
      <c r="F44" s="99" t="s">
        <v>4846</v>
      </c>
      <c r="G44" s="109" t="s">
        <v>1943</v>
      </c>
      <c r="H44" s="96" t="s">
        <v>4337</v>
      </c>
      <c r="I44" s="66" t="s">
        <v>4791</v>
      </c>
    </row>
    <row r="45" spans="1:9" x14ac:dyDescent="0.25">
      <c r="A45" s="38">
        <v>35</v>
      </c>
      <c r="B45" s="96" t="s">
        <v>4837</v>
      </c>
      <c r="C45" s="130">
        <f>C44+7</f>
        <v>44700</v>
      </c>
      <c r="D45" s="98" t="s">
        <v>4682</v>
      </c>
      <c r="E45" s="96" t="s">
        <v>4656</v>
      </c>
      <c r="F45" s="99" t="s">
        <v>4847</v>
      </c>
      <c r="G45" s="109" t="s">
        <v>1945</v>
      </c>
      <c r="H45" s="96" t="s">
        <v>4337</v>
      </c>
      <c r="I45" s="66" t="s">
        <v>4791</v>
      </c>
    </row>
    <row r="46" spans="1:9" x14ac:dyDescent="0.25">
      <c r="A46" s="38">
        <v>36</v>
      </c>
      <c r="B46" s="102" t="s">
        <v>4838</v>
      </c>
      <c r="C46" s="103">
        <v>44644</v>
      </c>
      <c r="D46" s="104" t="s">
        <v>4682</v>
      </c>
      <c r="E46" s="102" t="s">
        <v>4656</v>
      </c>
      <c r="F46" s="105" t="s">
        <v>4841</v>
      </c>
      <c r="G46" s="108" t="s">
        <v>1949</v>
      </c>
      <c r="H46" s="102" t="s">
        <v>3549</v>
      </c>
      <c r="I46" s="66" t="s">
        <v>4791</v>
      </c>
    </row>
    <row r="47" spans="1:9" x14ac:dyDescent="0.25">
      <c r="A47" s="38">
        <v>37</v>
      </c>
      <c r="B47" s="102" t="s">
        <v>4838</v>
      </c>
      <c r="C47" s="103">
        <f t="shared" ref="C47:C50" si="5">C46+7</f>
        <v>44651</v>
      </c>
      <c r="D47" s="104" t="s">
        <v>4682</v>
      </c>
      <c r="E47" s="102" t="s">
        <v>4656</v>
      </c>
      <c r="F47" s="106" t="s">
        <v>4842</v>
      </c>
      <c r="G47" s="108" t="s">
        <v>1945</v>
      </c>
      <c r="H47" s="102" t="s">
        <v>3549</v>
      </c>
      <c r="I47" s="66" t="s">
        <v>4791</v>
      </c>
    </row>
    <row r="48" spans="1:9" x14ac:dyDescent="0.25">
      <c r="A48" s="38">
        <v>38</v>
      </c>
      <c r="B48" s="102" t="s">
        <v>4838</v>
      </c>
      <c r="C48" s="103">
        <f t="shared" si="5"/>
        <v>44658</v>
      </c>
      <c r="D48" s="104" t="s">
        <v>4682</v>
      </c>
      <c r="E48" s="102" t="s">
        <v>4656</v>
      </c>
      <c r="F48" s="107" t="s">
        <v>4843</v>
      </c>
      <c r="G48" s="108" t="s">
        <v>1944</v>
      </c>
      <c r="H48" s="102" t="s">
        <v>3549</v>
      </c>
      <c r="I48" s="66" t="s">
        <v>4791</v>
      </c>
    </row>
    <row r="49" spans="1:9" x14ac:dyDescent="0.25">
      <c r="A49" s="38">
        <v>39</v>
      </c>
      <c r="B49" s="102" t="s">
        <v>4838</v>
      </c>
      <c r="C49" s="103">
        <f t="shared" si="5"/>
        <v>44665</v>
      </c>
      <c r="D49" s="104" t="s">
        <v>4682</v>
      </c>
      <c r="E49" s="102" t="s">
        <v>4656</v>
      </c>
      <c r="F49" s="105" t="s">
        <v>4844</v>
      </c>
      <c r="G49" s="108" t="s">
        <v>1943</v>
      </c>
      <c r="H49" s="102" t="s">
        <v>3549</v>
      </c>
      <c r="I49" s="66" t="s">
        <v>4791</v>
      </c>
    </row>
    <row r="50" spans="1:9" x14ac:dyDescent="0.25">
      <c r="A50" s="38">
        <v>40</v>
      </c>
      <c r="B50" s="102" t="s">
        <v>4838</v>
      </c>
      <c r="C50" s="103">
        <f t="shared" si="5"/>
        <v>44672</v>
      </c>
      <c r="D50" s="104" t="s">
        <v>4682</v>
      </c>
      <c r="E50" s="102" t="s">
        <v>4656</v>
      </c>
      <c r="F50" s="105" t="s">
        <v>4845</v>
      </c>
      <c r="G50" s="108" t="s">
        <v>1943</v>
      </c>
      <c r="H50" s="102" t="s">
        <v>3549</v>
      </c>
      <c r="I50" s="66" t="s">
        <v>4791</v>
      </c>
    </row>
    <row r="51" spans="1:9" x14ac:dyDescent="0.25">
      <c r="A51" s="38">
        <v>41</v>
      </c>
      <c r="B51" s="102" t="s">
        <v>4838</v>
      </c>
      <c r="C51" s="103">
        <f>C50+21</f>
        <v>44693</v>
      </c>
      <c r="D51" s="104" t="s">
        <v>4682</v>
      </c>
      <c r="E51" s="102" t="s">
        <v>4656</v>
      </c>
      <c r="F51" s="105" t="s">
        <v>4846</v>
      </c>
      <c r="G51" s="108" t="s">
        <v>1943</v>
      </c>
      <c r="H51" s="102" t="s">
        <v>3549</v>
      </c>
      <c r="I51" s="66" t="s">
        <v>4791</v>
      </c>
    </row>
    <row r="52" spans="1:9" x14ac:dyDescent="0.25">
      <c r="A52" s="38">
        <v>42</v>
      </c>
      <c r="B52" s="102" t="s">
        <v>4838</v>
      </c>
      <c r="C52" s="130">
        <f>C51+7</f>
        <v>44700</v>
      </c>
      <c r="D52" s="104" t="s">
        <v>4682</v>
      </c>
      <c r="E52" s="102" t="s">
        <v>4656</v>
      </c>
      <c r="F52" s="105" t="s">
        <v>4847</v>
      </c>
      <c r="G52" s="108" t="s">
        <v>1945</v>
      </c>
      <c r="H52" s="102" t="s">
        <v>3549</v>
      </c>
      <c r="I52" s="66" t="s">
        <v>4791</v>
      </c>
    </row>
    <row r="53" spans="1:9" x14ac:dyDescent="0.25">
      <c r="A53" s="38">
        <v>43</v>
      </c>
      <c r="B53" s="38"/>
      <c r="C53" s="39"/>
      <c r="D53" s="38"/>
      <c r="E53" s="38"/>
      <c r="F53" s="38"/>
      <c r="G53" s="38"/>
      <c r="H53" s="38"/>
      <c r="I53" s="38"/>
    </row>
    <row r="54" spans="1:9" x14ac:dyDescent="0.25">
      <c r="A54" s="38">
        <v>44</v>
      </c>
      <c r="B54" s="38"/>
      <c r="C54" s="39"/>
      <c r="D54" s="38"/>
      <c r="E54" s="38"/>
      <c r="F54" s="38"/>
      <c r="G54" s="38"/>
      <c r="H54" s="38"/>
      <c r="I54" s="38"/>
    </row>
    <row r="55" spans="1:9" x14ac:dyDescent="0.25">
      <c r="A55" s="38">
        <v>45</v>
      </c>
      <c r="B55" s="38"/>
      <c r="C55" s="39"/>
      <c r="D55" s="38"/>
      <c r="E55" s="38"/>
      <c r="F55" s="38"/>
      <c r="G55" s="38"/>
      <c r="H55" s="38"/>
      <c r="I55" s="38"/>
    </row>
    <row r="56" spans="1:9" x14ac:dyDescent="0.25">
      <c r="A56" s="38">
        <v>46</v>
      </c>
      <c r="B56" s="38"/>
      <c r="C56" s="39"/>
      <c r="D56" s="38"/>
      <c r="E56" s="38"/>
      <c r="F56" s="38"/>
      <c r="G56" s="38"/>
      <c r="H56" s="38"/>
      <c r="I56" s="38"/>
    </row>
    <row r="57" spans="1:9" x14ac:dyDescent="0.25">
      <c r="A57" s="38">
        <v>47</v>
      </c>
      <c r="B57" s="38"/>
      <c r="C57" s="39"/>
      <c r="D57" s="38"/>
      <c r="E57" s="38"/>
      <c r="F57" s="38"/>
      <c r="G57" s="38"/>
      <c r="H57" s="38"/>
      <c r="I57" s="38"/>
    </row>
    <row r="58" spans="1:9" x14ac:dyDescent="0.25">
      <c r="A58" s="38">
        <v>48</v>
      </c>
      <c r="B58" s="38"/>
      <c r="C58" s="39"/>
      <c r="D58" s="38"/>
      <c r="E58" s="38"/>
      <c r="F58" s="38"/>
      <c r="G58" s="38"/>
      <c r="H58" s="38"/>
      <c r="I58" s="38"/>
    </row>
    <row r="59" spans="1:9" x14ac:dyDescent="0.25">
      <c r="A59" s="38">
        <v>49</v>
      </c>
      <c r="B59" s="38"/>
      <c r="C59" s="39"/>
      <c r="D59" s="38"/>
      <c r="E59" s="38"/>
      <c r="F59" s="38"/>
      <c r="G59" s="38"/>
      <c r="H59" s="38"/>
      <c r="I59" s="38"/>
    </row>
    <row r="60" spans="1:9" x14ac:dyDescent="0.25">
      <c r="A60" s="38">
        <v>50</v>
      </c>
      <c r="B60" s="38"/>
      <c r="C60" s="39"/>
      <c r="D60" s="38"/>
      <c r="E60" s="38"/>
      <c r="F60" s="38"/>
      <c r="G60" s="38"/>
      <c r="H60" s="38"/>
      <c r="I60" s="38"/>
    </row>
    <row r="61" spans="1:9" x14ac:dyDescent="0.25">
      <c r="A61" s="38">
        <v>51</v>
      </c>
      <c r="B61" s="38"/>
      <c r="C61" s="39"/>
      <c r="D61" s="38"/>
      <c r="E61" s="38"/>
      <c r="F61" s="38"/>
      <c r="G61" s="38"/>
      <c r="H61" s="38"/>
      <c r="I61" s="38"/>
    </row>
    <row r="62" spans="1:9" x14ac:dyDescent="0.25">
      <c r="A62" s="38">
        <v>52</v>
      </c>
      <c r="B62" s="38"/>
      <c r="C62" s="39"/>
      <c r="D62" s="38"/>
      <c r="E62" s="38"/>
      <c r="F62" s="38"/>
      <c r="G62" s="38"/>
      <c r="H62" s="38"/>
      <c r="I62" s="38"/>
    </row>
    <row r="63" spans="1:9" x14ac:dyDescent="0.25">
      <c r="A63" s="38">
        <v>53</v>
      </c>
      <c r="B63" s="38"/>
      <c r="C63" s="39"/>
      <c r="D63" s="38"/>
      <c r="E63" s="38"/>
      <c r="F63" s="38"/>
      <c r="G63" s="38"/>
      <c r="H63" s="38"/>
      <c r="I63" s="38"/>
    </row>
    <row r="64" spans="1:9" x14ac:dyDescent="0.25">
      <c r="A64" s="38">
        <v>54</v>
      </c>
      <c r="B64" s="38"/>
      <c r="C64" s="39"/>
      <c r="D64" s="38"/>
      <c r="E64" s="38"/>
      <c r="F64" s="38"/>
      <c r="G64" s="38"/>
      <c r="H64" s="38"/>
      <c r="I64" s="38"/>
    </row>
    <row r="65" spans="1:9" x14ac:dyDescent="0.25">
      <c r="A65" s="38">
        <v>55</v>
      </c>
      <c r="B65" s="38"/>
      <c r="C65" s="39"/>
      <c r="D65" s="38"/>
      <c r="E65" s="38"/>
      <c r="F65" s="38"/>
      <c r="G65" s="38"/>
      <c r="H65" s="38"/>
      <c r="I65" s="38"/>
    </row>
    <row r="66" spans="1:9" x14ac:dyDescent="0.25">
      <c r="A66" s="38">
        <v>56</v>
      </c>
      <c r="B66" s="38"/>
      <c r="C66" s="39"/>
      <c r="D66" s="38"/>
      <c r="E66" s="38"/>
      <c r="F66" s="38"/>
      <c r="G66" s="38"/>
      <c r="H66" s="38"/>
      <c r="I66" s="38"/>
    </row>
    <row r="67" spans="1:9" x14ac:dyDescent="0.25">
      <c r="A67" s="38">
        <v>57</v>
      </c>
      <c r="B67" s="38"/>
      <c r="C67" s="39"/>
      <c r="D67" s="38"/>
      <c r="E67" s="38"/>
      <c r="F67" s="38"/>
      <c r="G67" s="38"/>
      <c r="H67" s="38"/>
      <c r="I67" s="38"/>
    </row>
    <row r="68" spans="1:9" x14ac:dyDescent="0.25">
      <c r="A68" s="38">
        <v>58</v>
      </c>
      <c r="B68" s="38"/>
      <c r="C68" s="39"/>
      <c r="D68" s="38"/>
      <c r="E68" s="38"/>
      <c r="F68" s="38"/>
      <c r="G68" s="38"/>
      <c r="H68" s="38"/>
      <c r="I68" s="38"/>
    </row>
    <row r="69" spans="1:9" x14ac:dyDescent="0.25">
      <c r="A69" s="38">
        <v>59</v>
      </c>
      <c r="B69" s="38"/>
      <c r="C69" s="39"/>
      <c r="D69" s="38"/>
      <c r="E69" s="38"/>
      <c r="F69" s="38"/>
      <c r="G69" s="38"/>
      <c r="H69" s="38"/>
      <c r="I69" s="38"/>
    </row>
    <row r="70" spans="1:9" x14ac:dyDescent="0.25">
      <c r="A70" s="38">
        <v>60</v>
      </c>
      <c r="B70" s="38"/>
      <c r="C70" s="39"/>
      <c r="D70" s="38"/>
      <c r="E70" s="38"/>
      <c r="F70" s="38"/>
      <c r="G70" s="38"/>
      <c r="H70" s="38"/>
      <c r="I70" s="38"/>
    </row>
    <row r="71" spans="1:9" x14ac:dyDescent="0.25">
      <c r="A71" s="38">
        <v>61</v>
      </c>
      <c r="B71" s="38"/>
      <c r="C71" s="39"/>
      <c r="D71" s="38"/>
      <c r="E71" s="38"/>
      <c r="F71" s="38"/>
      <c r="G71" s="38"/>
      <c r="H71" s="38"/>
      <c r="I71" s="38"/>
    </row>
    <row r="72" spans="1:9" x14ac:dyDescent="0.25">
      <c r="A72" s="38">
        <v>62</v>
      </c>
      <c r="B72" s="38"/>
      <c r="C72" s="39"/>
      <c r="D72" s="38"/>
      <c r="E72" s="38"/>
      <c r="F72" s="38"/>
      <c r="G72" s="38"/>
      <c r="H72" s="38"/>
      <c r="I72" s="38"/>
    </row>
    <row r="73" spans="1:9" x14ac:dyDescent="0.25">
      <c r="A73" s="38">
        <v>63</v>
      </c>
      <c r="B73" s="38"/>
      <c r="C73" s="39"/>
      <c r="D73" s="38"/>
      <c r="E73" s="38"/>
      <c r="F73" s="38"/>
      <c r="G73" s="38"/>
      <c r="H73" s="38"/>
      <c r="I73" s="38"/>
    </row>
    <row r="74" spans="1:9" x14ac:dyDescent="0.25">
      <c r="A74" s="38">
        <v>64</v>
      </c>
      <c r="B74" s="38"/>
      <c r="C74" s="39"/>
      <c r="D74" s="38"/>
      <c r="E74" s="38"/>
      <c r="F74" s="38"/>
      <c r="G74" s="38"/>
      <c r="H74" s="38"/>
      <c r="I74" s="38"/>
    </row>
    <row r="75" spans="1:9" x14ac:dyDescent="0.25">
      <c r="A75" s="38">
        <v>65</v>
      </c>
      <c r="B75" s="38"/>
      <c r="C75" s="39"/>
      <c r="D75" s="38"/>
      <c r="E75" s="38"/>
      <c r="F75" s="38"/>
      <c r="G75" s="38"/>
      <c r="H75" s="38"/>
      <c r="I75" s="38"/>
    </row>
    <row r="76" spans="1:9" x14ac:dyDescent="0.25">
      <c r="A76" s="38">
        <v>66</v>
      </c>
      <c r="B76" s="38"/>
      <c r="C76" s="39"/>
      <c r="D76" s="38"/>
      <c r="E76" s="38"/>
      <c r="F76" s="38"/>
      <c r="G76" s="38"/>
      <c r="H76" s="38"/>
      <c r="I76" s="38"/>
    </row>
    <row r="77" spans="1:9" x14ac:dyDescent="0.25">
      <c r="A77" s="38">
        <v>67</v>
      </c>
      <c r="B77" s="38"/>
      <c r="C77" s="39"/>
      <c r="D77" s="38"/>
      <c r="E77" s="38"/>
      <c r="F77" s="38"/>
      <c r="G77" s="38"/>
      <c r="H77" s="38"/>
      <c r="I77" s="38"/>
    </row>
    <row r="78" spans="1:9" x14ac:dyDescent="0.25">
      <c r="A78" s="38">
        <v>68</v>
      </c>
      <c r="B78" s="38"/>
      <c r="C78" s="39"/>
      <c r="D78" s="38"/>
      <c r="E78" s="38"/>
      <c r="F78" s="38"/>
      <c r="G78" s="38"/>
      <c r="H78" s="38"/>
      <c r="I78" s="38"/>
    </row>
    <row r="79" spans="1:9" x14ac:dyDescent="0.25">
      <c r="A79" s="38">
        <v>69</v>
      </c>
      <c r="B79" s="38"/>
      <c r="C79" s="39"/>
      <c r="D79" s="38"/>
      <c r="E79" s="38"/>
      <c r="F79" s="38"/>
      <c r="G79" s="38"/>
      <c r="H79" s="38"/>
      <c r="I79" s="38"/>
    </row>
    <row r="80" spans="1:9" x14ac:dyDescent="0.25">
      <c r="A80" s="38">
        <v>70</v>
      </c>
      <c r="B80" s="38"/>
      <c r="C80" s="39"/>
      <c r="D80" s="38"/>
      <c r="E80" s="38"/>
      <c r="F80" s="38"/>
      <c r="G80" s="38"/>
      <c r="H80" s="38"/>
      <c r="I80" s="38"/>
    </row>
    <row r="81" spans="1:9" x14ac:dyDescent="0.25">
      <c r="A81" s="38">
        <v>71</v>
      </c>
      <c r="B81" s="38"/>
      <c r="C81" s="39"/>
      <c r="D81" s="38"/>
      <c r="E81" s="38"/>
      <c r="F81" s="38"/>
      <c r="G81" s="38"/>
      <c r="H81" s="38"/>
      <c r="I81" s="38"/>
    </row>
    <row r="82" spans="1:9" x14ac:dyDescent="0.25">
      <c r="A82" s="38">
        <v>72</v>
      </c>
      <c r="B82" s="38"/>
      <c r="C82" s="39"/>
      <c r="D82" s="38"/>
      <c r="E82" s="38"/>
      <c r="F82" s="38"/>
      <c r="G82" s="38"/>
      <c r="H82" s="38"/>
      <c r="I82" s="38"/>
    </row>
    <row r="83" spans="1:9" x14ac:dyDescent="0.25">
      <c r="A83" s="38">
        <v>73</v>
      </c>
      <c r="B83" s="38"/>
      <c r="C83" s="39"/>
      <c r="D83" s="38"/>
      <c r="E83" s="38"/>
      <c r="F83" s="38"/>
      <c r="G83" s="38"/>
      <c r="H83" s="38"/>
      <c r="I83" s="38"/>
    </row>
    <row r="84" spans="1:9" x14ac:dyDescent="0.25">
      <c r="A84" s="38">
        <v>74</v>
      </c>
      <c r="B84" s="38"/>
      <c r="C84" s="39"/>
      <c r="D84" s="38"/>
      <c r="E84" s="38"/>
      <c r="F84" s="38"/>
      <c r="G84" s="38"/>
      <c r="H84" s="38"/>
      <c r="I84" s="38"/>
    </row>
    <row r="85" spans="1:9" x14ac:dyDescent="0.25">
      <c r="A85" s="38">
        <v>75</v>
      </c>
      <c r="B85" s="38"/>
      <c r="C85" s="39"/>
      <c r="D85" s="38"/>
      <c r="E85" s="38"/>
      <c r="F85" s="38"/>
      <c r="G85" s="38"/>
      <c r="H85" s="38"/>
      <c r="I85" s="38"/>
    </row>
    <row r="86" spans="1:9" x14ac:dyDescent="0.25">
      <c r="A86" s="38">
        <v>76</v>
      </c>
      <c r="B86" s="38"/>
      <c r="C86" s="39"/>
      <c r="D86" s="38"/>
      <c r="E86" s="38"/>
      <c r="F86" s="38"/>
      <c r="G86" s="38"/>
      <c r="H86" s="38"/>
      <c r="I86" s="38"/>
    </row>
    <row r="87" spans="1:9" x14ac:dyDescent="0.25">
      <c r="A87" s="38">
        <v>77</v>
      </c>
      <c r="B87" s="38"/>
      <c r="C87" s="39"/>
      <c r="D87" s="38"/>
      <c r="E87" s="38"/>
      <c r="F87" s="38"/>
      <c r="G87" s="38"/>
      <c r="H87" s="38"/>
      <c r="I87" s="38"/>
    </row>
    <row r="88" spans="1:9" x14ac:dyDescent="0.25">
      <c r="A88" s="38">
        <v>78</v>
      </c>
      <c r="B88" s="38"/>
      <c r="C88" s="39"/>
      <c r="D88" s="38"/>
      <c r="E88" s="38"/>
      <c r="F88" s="38"/>
      <c r="G88" s="38"/>
      <c r="H88" s="38"/>
      <c r="I88" s="38"/>
    </row>
    <row r="89" spans="1:9" x14ac:dyDescent="0.25">
      <c r="A89" s="38">
        <v>79</v>
      </c>
      <c r="B89" s="38"/>
      <c r="C89" s="39"/>
      <c r="D89" s="38"/>
      <c r="E89" s="38"/>
      <c r="F89" s="38"/>
      <c r="G89" s="38"/>
      <c r="H89" s="38"/>
      <c r="I89" s="38"/>
    </row>
    <row r="90" spans="1:9" x14ac:dyDescent="0.25">
      <c r="A90" s="38">
        <v>80</v>
      </c>
      <c r="B90" s="38"/>
      <c r="C90" s="39"/>
      <c r="D90" s="38"/>
      <c r="E90" s="38"/>
      <c r="F90" s="38"/>
      <c r="G90" s="38"/>
      <c r="H90" s="38"/>
      <c r="I90" s="38"/>
    </row>
    <row r="91" spans="1:9" x14ac:dyDescent="0.25">
      <c r="A91" s="38">
        <v>81</v>
      </c>
      <c r="B91" s="38"/>
      <c r="C91" s="39"/>
      <c r="D91" s="38"/>
      <c r="E91" s="38"/>
      <c r="F91" s="38"/>
      <c r="G91" s="38"/>
      <c r="H91" s="38"/>
      <c r="I91" s="38"/>
    </row>
    <row r="92" spans="1:9" x14ac:dyDescent="0.25">
      <c r="A92" s="38">
        <v>82</v>
      </c>
      <c r="B92" s="38"/>
      <c r="C92" s="39"/>
      <c r="D92" s="38"/>
      <c r="E92" s="38"/>
      <c r="F92" s="38"/>
      <c r="G92" s="38"/>
      <c r="H92" s="38"/>
      <c r="I92" s="38"/>
    </row>
    <row r="93" spans="1:9" x14ac:dyDescent="0.25">
      <c r="A93" s="38">
        <v>83</v>
      </c>
      <c r="B93" s="38"/>
      <c r="C93" s="39"/>
      <c r="D93" s="38"/>
      <c r="E93" s="38"/>
      <c r="F93" s="38"/>
      <c r="G93" s="38"/>
      <c r="H93" s="38"/>
      <c r="I93" s="38"/>
    </row>
    <row r="94" spans="1:9" x14ac:dyDescent="0.25">
      <c r="A94" s="38">
        <v>84</v>
      </c>
      <c r="B94" s="38"/>
      <c r="C94" s="39"/>
      <c r="D94" s="38"/>
      <c r="E94" s="38"/>
      <c r="F94" s="38"/>
      <c r="G94" s="38"/>
      <c r="H94" s="38"/>
      <c r="I94" s="38"/>
    </row>
    <row r="95" spans="1:9" x14ac:dyDescent="0.25">
      <c r="A95" s="38">
        <v>85</v>
      </c>
      <c r="B95" s="38"/>
      <c r="C95" s="39"/>
      <c r="D95" s="38"/>
      <c r="E95" s="38"/>
      <c r="F95" s="38"/>
      <c r="G95" s="38"/>
      <c r="H95" s="38"/>
      <c r="I95" s="38"/>
    </row>
    <row r="96" spans="1:9" x14ac:dyDescent="0.25">
      <c r="A96" s="38">
        <v>86</v>
      </c>
      <c r="B96" s="38"/>
      <c r="C96" s="39"/>
      <c r="D96" s="38"/>
      <c r="E96" s="38"/>
      <c r="F96" s="38"/>
      <c r="G96" s="38"/>
      <c r="H96" s="38"/>
      <c r="I96" s="38"/>
    </row>
    <row r="97" spans="1:9" x14ac:dyDescent="0.25">
      <c r="A97" s="38">
        <v>87</v>
      </c>
      <c r="B97" s="38"/>
      <c r="C97" s="39"/>
      <c r="D97" s="38"/>
      <c r="E97" s="38"/>
      <c r="F97" s="38"/>
      <c r="G97" s="38"/>
      <c r="H97" s="38"/>
      <c r="I97" s="38"/>
    </row>
    <row r="98" spans="1:9" x14ac:dyDescent="0.25">
      <c r="A98" s="38">
        <v>88</v>
      </c>
      <c r="B98" s="38"/>
      <c r="C98" s="39"/>
      <c r="D98" s="38"/>
      <c r="E98" s="38"/>
      <c r="F98" s="38"/>
      <c r="G98" s="38"/>
      <c r="H98" s="38"/>
      <c r="I98" s="38"/>
    </row>
    <row r="99" spans="1:9" x14ac:dyDescent="0.25">
      <c r="A99" s="38">
        <v>89</v>
      </c>
      <c r="B99" s="38"/>
      <c r="C99" s="39"/>
      <c r="D99" s="38"/>
      <c r="E99" s="38"/>
      <c r="F99" s="38"/>
      <c r="G99" s="38"/>
      <c r="H99" s="38"/>
      <c r="I99" s="38"/>
    </row>
    <row r="100" spans="1:9" x14ac:dyDescent="0.25">
      <c r="A100" s="38">
        <v>90</v>
      </c>
      <c r="B100" s="38"/>
      <c r="C100" s="39"/>
      <c r="D100" s="38"/>
      <c r="E100" s="38"/>
      <c r="F100" s="38"/>
      <c r="G100" s="38"/>
      <c r="H100" s="38"/>
      <c r="I100" s="38"/>
    </row>
    <row r="101" spans="1:9" x14ac:dyDescent="0.25">
      <c r="A101" s="38">
        <v>91</v>
      </c>
      <c r="B101" s="38"/>
      <c r="C101" s="39"/>
      <c r="D101" s="38"/>
      <c r="E101" s="38"/>
      <c r="F101" s="38"/>
      <c r="G101" s="38"/>
      <c r="H101" s="38"/>
      <c r="I101" s="38"/>
    </row>
    <row r="102" spans="1:9" x14ac:dyDescent="0.25">
      <c r="A102" s="38">
        <v>92</v>
      </c>
      <c r="B102" s="38"/>
      <c r="C102" s="39"/>
      <c r="D102" s="38"/>
      <c r="E102" s="38"/>
      <c r="F102" s="38"/>
      <c r="G102" s="38"/>
      <c r="H102" s="38"/>
      <c r="I102" s="38"/>
    </row>
    <row r="103" spans="1:9" x14ac:dyDescent="0.25">
      <c r="A103" s="38">
        <v>93</v>
      </c>
      <c r="B103" s="38"/>
      <c r="C103" s="39"/>
      <c r="D103" s="38"/>
      <c r="E103" s="38"/>
      <c r="F103" s="38"/>
      <c r="G103" s="38"/>
      <c r="H103" s="38"/>
      <c r="I103" s="38"/>
    </row>
    <row r="104" spans="1:9" x14ac:dyDescent="0.25">
      <c r="A104" s="38">
        <v>94</v>
      </c>
      <c r="B104" s="38"/>
      <c r="C104" s="39"/>
      <c r="D104" s="38"/>
      <c r="E104" s="38"/>
      <c r="F104" s="38"/>
      <c r="G104" s="38"/>
      <c r="H104" s="38"/>
      <c r="I104" s="38"/>
    </row>
    <row r="105" spans="1:9" x14ac:dyDescent="0.25">
      <c r="A105" s="38">
        <v>95</v>
      </c>
      <c r="B105" s="38"/>
      <c r="C105" s="39"/>
      <c r="D105" s="38"/>
      <c r="E105" s="38"/>
      <c r="F105" s="38"/>
      <c r="G105" s="38"/>
      <c r="H105" s="38"/>
      <c r="I105" s="38"/>
    </row>
    <row r="106" spans="1:9" x14ac:dyDescent="0.25">
      <c r="A106" s="38">
        <v>96</v>
      </c>
      <c r="B106" s="38"/>
      <c r="C106" s="39"/>
      <c r="D106" s="38"/>
      <c r="E106" s="38"/>
      <c r="F106" s="38"/>
      <c r="G106" s="38"/>
      <c r="H106" s="38"/>
      <c r="I106" s="38"/>
    </row>
    <row r="107" spans="1:9" x14ac:dyDescent="0.25">
      <c r="A107" s="38">
        <v>97</v>
      </c>
      <c r="B107" s="38"/>
      <c r="C107" s="39"/>
      <c r="D107" s="38"/>
      <c r="E107" s="38"/>
      <c r="F107" s="38"/>
      <c r="G107" s="38"/>
      <c r="H107" s="38"/>
      <c r="I107" s="38"/>
    </row>
    <row r="108" spans="1:9" x14ac:dyDescent="0.25">
      <c r="A108" s="38">
        <v>98</v>
      </c>
      <c r="B108" s="38"/>
      <c r="C108" s="39"/>
      <c r="D108" s="38"/>
      <c r="E108" s="38"/>
      <c r="F108" s="38"/>
      <c r="G108" s="38"/>
      <c r="H108" s="38"/>
      <c r="I108" s="38"/>
    </row>
    <row r="109" spans="1:9" x14ac:dyDescent="0.25">
      <c r="A109" s="38">
        <v>99</v>
      </c>
      <c r="B109" s="38"/>
      <c r="C109" s="39"/>
      <c r="D109" s="38"/>
      <c r="E109" s="38"/>
      <c r="F109" s="38"/>
      <c r="G109" s="38"/>
      <c r="H109" s="38"/>
      <c r="I109" s="38"/>
    </row>
    <row r="110" spans="1:9" x14ac:dyDescent="0.25">
      <c r="A110" s="38">
        <v>100</v>
      </c>
      <c r="B110" s="38"/>
      <c r="C110" s="39"/>
      <c r="D110" s="38"/>
      <c r="E110" s="38"/>
      <c r="F110" s="38"/>
      <c r="G110" s="38"/>
      <c r="H110" s="38"/>
      <c r="I110" s="38"/>
    </row>
    <row r="111" spans="1:9" x14ac:dyDescent="0.25">
      <c r="A111" s="38">
        <v>101</v>
      </c>
      <c r="B111" s="38"/>
      <c r="C111" s="39"/>
      <c r="D111" s="38"/>
      <c r="E111" s="38"/>
      <c r="F111" s="38"/>
      <c r="G111" s="38"/>
      <c r="H111" s="38"/>
      <c r="I111" s="38"/>
    </row>
    <row r="112" spans="1:9" x14ac:dyDescent="0.25">
      <c r="A112" s="38">
        <v>102</v>
      </c>
      <c r="B112" s="38"/>
      <c r="C112" s="39"/>
      <c r="D112" s="38"/>
      <c r="E112" s="38"/>
      <c r="F112" s="38"/>
      <c r="G112" s="38"/>
      <c r="H112" s="38"/>
      <c r="I112" s="38"/>
    </row>
    <row r="113" spans="1:13" ht="14" x14ac:dyDescent="0.3">
      <c r="A113" s="38">
        <v>103</v>
      </c>
      <c r="B113" s="38"/>
      <c r="C113" s="39"/>
      <c r="D113" s="38"/>
      <c r="E113" s="38"/>
      <c r="F113" s="38"/>
      <c r="G113" s="38"/>
      <c r="H113" s="38"/>
      <c r="I113" s="38"/>
      <c r="J113" s="41"/>
      <c r="K113" s="41"/>
      <c r="L113" s="41"/>
      <c r="M113" s="41"/>
    </row>
    <row r="114" spans="1:13" ht="14" x14ac:dyDescent="0.3">
      <c r="A114" s="38">
        <v>104</v>
      </c>
      <c r="B114" s="38"/>
      <c r="C114" s="39"/>
      <c r="D114" s="38"/>
      <c r="E114" s="38"/>
      <c r="F114" s="38"/>
      <c r="G114" s="38"/>
      <c r="H114" s="38"/>
      <c r="I114" s="38"/>
      <c r="J114" s="41"/>
      <c r="K114" s="41"/>
      <c r="L114" s="41"/>
      <c r="M114" s="41"/>
    </row>
    <row r="115" spans="1:13" ht="57" customHeight="1" x14ac:dyDescent="0.25">
      <c r="A115" s="38">
        <v>105</v>
      </c>
      <c r="B115" s="38"/>
      <c r="C115" s="39"/>
      <c r="D115" s="38"/>
      <c r="E115" s="38"/>
      <c r="F115" s="38"/>
      <c r="G115" s="38"/>
      <c r="H115" s="38"/>
      <c r="I115" s="38"/>
    </row>
    <row r="116" spans="1:13" ht="14" x14ac:dyDescent="0.3">
      <c r="A116" s="38">
        <v>106</v>
      </c>
      <c r="B116" s="38"/>
      <c r="C116" s="39"/>
      <c r="D116" s="38"/>
      <c r="E116" s="38"/>
      <c r="F116" s="38"/>
      <c r="G116" s="38"/>
      <c r="H116" s="38"/>
      <c r="I116" s="38"/>
      <c r="J116" s="41"/>
      <c r="K116" s="41"/>
      <c r="L116" s="41"/>
      <c r="M116" s="41"/>
    </row>
    <row r="117" spans="1:13" x14ac:dyDescent="0.25">
      <c r="A117" s="38">
        <v>107</v>
      </c>
      <c r="B117" s="38"/>
      <c r="C117" s="39"/>
      <c r="D117" s="38"/>
      <c r="E117" s="38"/>
      <c r="F117" s="38"/>
      <c r="G117" s="38"/>
      <c r="H117" s="38"/>
      <c r="I117" s="38"/>
    </row>
    <row r="118" spans="1:13" x14ac:dyDescent="0.25">
      <c r="A118" s="38">
        <v>108</v>
      </c>
      <c r="B118" s="38"/>
      <c r="C118" s="39"/>
      <c r="D118" s="38"/>
      <c r="E118" s="38"/>
      <c r="F118" s="38"/>
      <c r="G118" s="38"/>
      <c r="H118" s="38"/>
      <c r="I118" s="38"/>
    </row>
    <row r="119" spans="1:13" x14ac:dyDescent="0.25">
      <c r="A119" s="38">
        <v>109</v>
      </c>
      <c r="B119" s="38"/>
      <c r="C119" s="39"/>
      <c r="D119" s="38"/>
      <c r="E119" s="38"/>
      <c r="F119" s="38"/>
      <c r="G119" s="38"/>
      <c r="H119" s="38"/>
      <c r="I119" s="38"/>
    </row>
    <row r="120" spans="1:13" x14ac:dyDescent="0.25">
      <c r="A120" s="38">
        <v>110</v>
      </c>
      <c r="B120" s="38"/>
      <c r="C120" s="39"/>
      <c r="D120" s="38"/>
      <c r="E120" s="38"/>
      <c r="F120" s="38"/>
      <c r="G120" s="38"/>
      <c r="H120" s="38"/>
      <c r="I120" s="38"/>
    </row>
    <row r="121" spans="1:13" x14ac:dyDescent="0.25">
      <c r="A121" s="38">
        <v>111</v>
      </c>
      <c r="B121" s="38"/>
      <c r="C121" s="39"/>
      <c r="D121" s="38"/>
      <c r="E121" s="38"/>
      <c r="F121" s="38"/>
      <c r="G121" s="38"/>
      <c r="H121" s="38"/>
      <c r="I121" s="38"/>
    </row>
    <row r="122" spans="1:13" x14ac:dyDescent="0.25">
      <c r="A122" s="38">
        <v>112</v>
      </c>
      <c r="B122" s="38"/>
      <c r="C122" s="39"/>
      <c r="D122" s="38"/>
      <c r="E122" s="38"/>
      <c r="F122" s="38"/>
      <c r="G122" s="38"/>
      <c r="H122" s="38"/>
      <c r="I122" s="38"/>
    </row>
    <row r="123" spans="1:13" x14ac:dyDescent="0.25">
      <c r="A123" s="38">
        <v>113</v>
      </c>
      <c r="B123" s="38"/>
      <c r="C123" s="39"/>
      <c r="D123" s="38"/>
      <c r="E123" s="38"/>
      <c r="F123" s="38"/>
      <c r="G123" s="38"/>
      <c r="H123" s="38"/>
      <c r="I123" s="38"/>
    </row>
    <row r="124" spans="1:13" x14ac:dyDescent="0.25">
      <c r="A124" s="38">
        <v>114</v>
      </c>
      <c r="B124" s="38"/>
      <c r="C124" s="39"/>
      <c r="D124" s="38"/>
      <c r="E124" s="38"/>
      <c r="F124" s="38"/>
      <c r="G124" s="38"/>
      <c r="H124" s="38"/>
      <c r="I124" s="38"/>
    </row>
    <row r="125" spans="1:13" x14ac:dyDescent="0.25">
      <c r="A125" s="38">
        <v>115</v>
      </c>
      <c r="B125" s="38"/>
      <c r="C125" s="39"/>
      <c r="D125" s="38"/>
      <c r="E125" s="38"/>
      <c r="F125" s="38"/>
      <c r="G125" s="38"/>
      <c r="H125" s="38"/>
      <c r="I125" s="38"/>
    </row>
    <row r="126" spans="1:13" x14ac:dyDescent="0.25">
      <c r="A126" s="38">
        <v>116</v>
      </c>
      <c r="B126" s="38"/>
      <c r="C126" s="39"/>
      <c r="D126" s="38"/>
      <c r="E126" s="38"/>
      <c r="F126" s="38"/>
      <c r="G126" s="38"/>
      <c r="H126" s="38"/>
      <c r="I126" s="38"/>
    </row>
    <row r="127" spans="1:13" x14ac:dyDescent="0.25">
      <c r="A127" s="38">
        <v>117</v>
      </c>
      <c r="B127" s="38"/>
      <c r="C127" s="39"/>
      <c r="D127" s="38"/>
      <c r="E127" s="38"/>
      <c r="F127" s="38"/>
      <c r="G127" s="38"/>
      <c r="H127" s="38"/>
      <c r="I127" s="38"/>
    </row>
    <row r="128" spans="1:13" x14ac:dyDescent="0.25">
      <c r="A128" s="38">
        <v>118</v>
      </c>
      <c r="B128" s="38"/>
      <c r="C128" s="39"/>
      <c r="D128" s="38"/>
      <c r="E128" s="38"/>
      <c r="F128" s="38"/>
      <c r="G128" s="38"/>
      <c r="H128" s="38"/>
      <c r="I128" s="38"/>
    </row>
    <row r="129" spans="1:9" x14ac:dyDescent="0.25">
      <c r="A129" s="38">
        <v>119</v>
      </c>
      <c r="B129" s="38"/>
      <c r="C129" s="39"/>
      <c r="D129" s="38"/>
      <c r="E129" s="38"/>
      <c r="F129" s="38"/>
      <c r="G129" s="38"/>
      <c r="H129" s="38"/>
      <c r="I129" s="38"/>
    </row>
    <row r="130" spans="1:9" x14ac:dyDescent="0.25">
      <c r="A130" s="38">
        <v>120</v>
      </c>
      <c r="B130" s="38"/>
      <c r="C130" s="39"/>
      <c r="D130" s="38"/>
      <c r="E130" s="38"/>
      <c r="F130" s="38"/>
      <c r="G130" s="38"/>
      <c r="H130" s="38"/>
      <c r="I130" s="38"/>
    </row>
    <row r="131" spans="1:9" x14ac:dyDescent="0.25">
      <c r="A131" s="38">
        <v>121</v>
      </c>
      <c r="B131" s="38"/>
      <c r="C131" s="39"/>
      <c r="D131" s="38"/>
      <c r="E131" s="38"/>
      <c r="F131" s="38"/>
      <c r="G131" s="38"/>
      <c r="H131" s="38"/>
      <c r="I131" s="38"/>
    </row>
    <row r="132" spans="1:9" x14ac:dyDescent="0.25">
      <c r="A132" s="38">
        <v>122</v>
      </c>
      <c r="B132" s="38"/>
      <c r="C132" s="39"/>
      <c r="D132" s="38"/>
      <c r="E132" s="38"/>
      <c r="F132" s="38"/>
      <c r="G132" s="38"/>
      <c r="H132" s="38"/>
      <c r="I132" s="38"/>
    </row>
    <row r="133" spans="1:9" x14ac:dyDescent="0.25">
      <c r="A133" s="38">
        <v>123</v>
      </c>
      <c r="B133" s="38"/>
      <c r="C133" s="39"/>
      <c r="D133" s="38"/>
      <c r="E133" s="38"/>
      <c r="F133" s="38"/>
      <c r="G133" s="38"/>
      <c r="H133" s="38"/>
      <c r="I133" s="38"/>
    </row>
    <row r="134" spans="1:9" x14ac:dyDescent="0.25">
      <c r="A134" s="38">
        <v>124</v>
      </c>
      <c r="B134" s="38"/>
      <c r="C134" s="39"/>
      <c r="D134" s="38"/>
      <c r="E134" s="38"/>
      <c r="F134" s="38"/>
      <c r="G134" s="38"/>
      <c r="H134" s="38"/>
      <c r="I134" s="38"/>
    </row>
    <row r="135" spans="1:9" x14ac:dyDescent="0.25">
      <c r="A135" s="38">
        <v>125</v>
      </c>
      <c r="B135" s="38"/>
      <c r="C135" s="39"/>
      <c r="D135" s="38"/>
      <c r="E135" s="38"/>
      <c r="F135" s="38"/>
      <c r="G135" s="38"/>
      <c r="H135" s="38"/>
      <c r="I135" s="38"/>
    </row>
    <row r="136" spans="1:9" x14ac:dyDescent="0.25">
      <c r="A136" s="38">
        <v>126</v>
      </c>
      <c r="B136" s="38"/>
      <c r="C136" s="39"/>
      <c r="D136" s="38"/>
      <c r="E136" s="38"/>
      <c r="F136" s="38"/>
      <c r="G136" s="38"/>
      <c r="H136" s="38"/>
      <c r="I136" s="38"/>
    </row>
    <row r="137" spans="1:9" x14ac:dyDescent="0.25">
      <c r="A137" s="38">
        <v>127</v>
      </c>
      <c r="B137" s="38"/>
      <c r="C137" s="39"/>
      <c r="D137" s="38"/>
      <c r="E137" s="38"/>
      <c r="F137" s="38"/>
      <c r="G137" s="38"/>
      <c r="H137" s="38"/>
      <c r="I137" s="38"/>
    </row>
    <row r="138" spans="1:9" x14ac:dyDescent="0.25">
      <c r="A138" s="38">
        <v>128</v>
      </c>
      <c r="B138" s="38"/>
      <c r="C138" s="39"/>
      <c r="D138" s="38"/>
      <c r="E138" s="38"/>
      <c r="F138" s="38"/>
      <c r="G138" s="38"/>
      <c r="H138" s="38"/>
      <c r="I138" s="38"/>
    </row>
    <row r="139" spans="1:9" x14ac:dyDescent="0.25">
      <c r="A139" s="38">
        <v>129</v>
      </c>
      <c r="B139" s="38"/>
      <c r="C139" s="39"/>
      <c r="D139" s="38"/>
      <c r="E139" s="38"/>
      <c r="F139" s="38"/>
      <c r="G139" s="38"/>
      <c r="H139" s="38"/>
      <c r="I139" s="38"/>
    </row>
    <row r="140" spans="1:9" x14ac:dyDescent="0.25">
      <c r="A140" s="38">
        <v>130</v>
      </c>
      <c r="B140" s="38"/>
      <c r="C140" s="39"/>
      <c r="D140" s="38"/>
      <c r="E140" s="38"/>
      <c r="F140" s="38"/>
      <c r="G140" s="38"/>
      <c r="H140" s="38"/>
      <c r="I140" s="38"/>
    </row>
    <row r="141" spans="1:9" x14ac:dyDescent="0.25">
      <c r="A141" s="38">
        <v>131</v>
      </c>
      <c r="B141" s="38"/>
      <c r="C141" s="39"/>
      <c r="D141" s="38"/>
      <c r="E141" s="38"/>
      <c r="F141" s="38"/>
      <c r="G141" s="38"/>
      <c r="H141" s="38"/>
      <c r="I141" s="38"/>
    </row>
    <row r="142" spans="1:9" x14ac:dyDescent="0.25">
      <c r="A142" s="38">
        <v>132</v>
      </c>
      <c r="B142" s="38"/>
      <c r="C142" s="39"/>
      <c r="D142" s="38"/>
      <c r="E142" s="38"/>
      <c r="F142" s="38"/>
      <c r="G142" s="38"/>
      <c r="H142" s="38"/>
      <c r="I142" s="38"/>
    </row>
    <row r="143" spans="1:9" x14ac:dyDescent="0.25">
      <c r="A143" s="38">
        <v>133</v>
      </c>
      <c r="B143" s="38"/>
      <c r="C143" s="39"/>
      <c r="D143" s="38"/>
      <c r="E143" s="38"/>
      <c r="F143" s="38"/>
      <c r="G143" s="38"/>
      <c r="H143" s="38"/>
      <c r="I143" s="38"/>
    </row>
    <row r="144" spans="1:9" x14ac:dyDescent="0.25">
      <c r="A144" s="38">
        <v>134</v>
      </c>
      <c r="B144" s="38"/>
      <c r="C144" s="39"/>
      <c r="D144" s="38"/>
      <c r="E144" s="38"/>
      <c r="F144" s="38"/>
      <c r="G144" s="38"/>
      <c r="H144" s="38"/>
      <c r="I144" s="38"/>
    </row>
    <row r="145" spans="1:9" x14ac:dyDescent="0.25">
      <c r="A145" s="38">
        <v>135</v>
      </c>
      <c r="B145" s="38"/>
      <c r="C145" s="39"/>
      <c r="D145" s="38"/>
      <c r="E145" s="38"/>
      <c r="F145" s="38"/>
      <c r="G145" s="38"/>
      <c r="H145" s="38"/>
      <c r="I145" s="38"/>
    </row>
    <row r="146" spans="1:9" x14ac:dyDescent="0.25">
      <c r="A146" s="38">
        <v>136</v>
      </c>
      <c r="B146" s="38"/>
      <c r="C146" s="39"/>
      <c r="D146" s="38"/>
      <c r="E146" s="38"/>
      <c r="F146" s="38"/>
      <c r="G146" s="38"/>
      <c r="H146" s="38"/>
      <c r="I146" s="38"/>
    </row>
    <row r="147" spans="1:9" x14ac:dyDescent="0.25">
      <c r="A147" s="38">
        <v>137</v>
      </c>
      <c r="B147" s="38"/>
      <c r="C147" s="39"/>
      <c r="D147" s="38"/>
      <c r="E147" s="38"/>
      <c r="F147" s="38"/>
      <c r="G147" s="38"/>
      <c r="H147" s="38"/>
      <c r="I147" s="38"/>
    </row>
    <row r="148" spans="1:9" x14ac:dyDescent="0.25">
      <c r="A148" s="38">
        <v>138</v>
      </c>
      <c r="B148" s="38"/>
      <c r="C148" s="39"/>
      <c r="D148" s="38"/>
      <c r="E148" s="38"/>
      <c r="F148" s="38"/>
      <c r="G148" s="38"/>
      <c r="H148" s="38"/>
      <c r="I148" s="38"/>
    </row>
    <row r="149" spans="1:9" x14ac:dyDescent="0.25">
      <c r="A149" s="38">
        <v>139</v>
      </c>
      <c r="B149" s="38"/>
      <c r="C149" s="39"/>
      <c r="D149" s="38"/>
      <c r="E149" s="38"/>
      <c r="F149" s="38"/>
      <c r="G149" s="38"/>
      <c r="H149" s="38"/>
      <c r="I149" s="38"/>
    </row>
    <row r="150" spans="1:9" x14ac:dyDescent="0.25">
      <c r="A150" s="38">
        <v>140</v>
      </c>
      <c r="B150" s="38"/>
      <c r="C150" s="39"/>
      <c r="D150" s="38"/>
      <c r="E150" s="38"/>
      <c r="F150" s="38"/>
      <c r="G150" s="38"/>
      <c r="H150" s="38"/>
      <c r="I150" s="38"/>
    </row>
    <row r="151" spans="1:9" x14ac:dyDescent="0.25">
      <c r="A151" s="38">
        <v>141</v>
      </c>
      <c r="B151" s="38"/>
      <c r="C151" s="39"/>
      <c r="D151" s="38"/>
      <c r="E151" s="38"/>
      <c r="F151" s="38"/>
      <c r="G151" s="38"/>
      <c r="H151" s="38"/>
      <c r="I151" s="38"/>
    </row>
    <row r="152" spans="1:9" x14ac:dyDescent="0.25">
      <c r="A152" s="38">
        <v>142</v>
      </c>
      <c r="B152" s="38"/>
      <c r="C152" s="39"/>
      <c r="D152" s="38"/>
      <c r="E152" s="38"/>
      <c r="F152" s="38"/>
      <c r="G152" s="38"/>
      <c r="H152" s="38"/>
      <c r="I152" s="38"/>
    </row>
    <row r="153" spans="1:9" x14ac:dyDescent="0.25">
      <c r="A153" s="38">
        <v>143</v>
      </c>
      <c r="B153" s="38"/>
      <c r="C153" s="39"/>
      <c r="D153" s="38"/>
      <c r="E153" s="38"/>
      <c r="F153" s="38"/>
      <c r="G153" s="38"/>
      <c r="H153" s="38"/>
      <c r="I153" s="38"/>
    </row>
    <row r="154" spans="1:9" x14ac:dyDescent="0.25">
      <c r="A154" s="38">
        <v>144</v>
      </c>
      <c r="B154" s="38"/>
      <c r="C154" s="39"/>
      <c r="D154" s="38"/>
      <c r="E154" s="38"/>
      <c r="F154" s="38"/>
      <c r="G154" s="38"/>
      <c r="H154" s="38"/>
      <c r="I154" s="38"/>
    </row>
    <row r="155" spans="1:9" x14ac:dyDescent="0.25">
      <c r="A155" s="38">
        <v>145</v>
      </c>
      <c r="B155" s="38"/>
      <c r="C155" s="39"/>
      <c r="D155" s="38"/>
      <c r="E155" s="38"/>
      <c r="F155" s="38"/>
      <c r="G155" s="38"/>
      <c r="H155" s="38"/>
      <c r="I155" s="38"/>
    </row>
    <row r="156" spans="1:9" x14ac:dyDescent="0.25">
      <c r="A156" s="38">
        <v>146</v>
      </c>
      <c r="B156" s="38"/>
      <c r="C156" s="39"/>
      <c r="D156" s="38"/>
      <c r="E156" s="38"/>
      <c r="F156" s="38"/>
      <c r="G156" s="38"/>
      <c r="H156" s="38"/>
      <c r="I156" s="38"/>
    </row>
    <row r="157" spans="1:9" x14ac:dyDescent="0.25">
      <c r="A157" s="38">
        <v>147</v>
      </c>
      <c r="B157" s="38"/>
      <c r="C157" s="39"/>
      <c r="D157" s="38"/>
      <c r="E157" s="38"/>
      <c r="F157" s="38"/>
      <c r="G157" s="38"/>
      <c r="H157" s="38"/>
      <c r="I157" s="38"/>
    </row>
    <row r="158" spans="1:9" x14ac:dyDescent="0.25">
      <c r="A158" s="38">
        <v>148</v>
      </c>
      <c r="B158" s="38"/>
      <c r="C158" s="39"/>
      <c r="D158" s="38"/>
      <c r="E158" s="38"/>
      <c r="F158" s="38"/>
      <c r="G158" s="38"/>
      <c r="H158" s="38"/>
      <c r="I158" s="38"/>
    </row>
    <row r="159" spans="1:9" x14ac:dyDescent="0.25">
      <c r="A159" s="38">
        <v>149</v>
      </c>
      <c r="B159" s="38"/>
      <c r="C159" s="39"/>
      <c r="D159" s="38"/>
      <c r="E159" s="38"/>
      <c r="F159" s="38"/>
      <c r="G159" s="38"/>
      <c r="H159" s="38"/>
      <c r="I159" s="38"/>
    </row>
    <row r="160" spans="1:9" x14ac:dyDescent="0.25">
      <c r="A160" s="38">
        <v>150</v>
      </c>
      <c r="B160" s="38"/>
      <c r="C160" s="39"/>
      <c r="D160" s="38"/>
      <c r="E160" s="38"/>
      <c r="F160" s="38"/>
      <c r="G160" s="38"/>
      <c r="H160" s="38"/>
      <c r="I160" s="38"/>
    </row>
    <row r="161" spans="1:9" x14ac:dyDescent="0.25">
      <c r="A161" s="38">
        <v>151</v>
      </c>
      <c r="B161" s="38"/>
      <c r="C161" s="39"/>
      <c r="D161" s="38"/>
      <c r="E161" s="38"/>
      <c r="F161" s="38"/>
      <c r="G161" s="38"/>
      <c r="H161" s="38"/>
      <c r="I161" s="38"/>
    </row>
    <row r="162" spans="1:9" x14ac:dyDescent="0.25">
      <c r="A162" s="38">
        <v>152</v>
      </c>
      <c r="B162" s="38"/>
      <c r="C162" s="39"/>
      <c r="D162" s="38"/>
      <c r="E162" s="38"/>
      <c r="F162" s="38"/>
      <c r="G162" s="38"/>
      <c r="H162" s="38"/>
      <c r="I162" s="38"/>
    </row>
    <row r="163" spans="1:9" x14ac:dyDescent="0.25">
      <c r="A163" s="38">
        <v>153</v>
      </c>
      <c r="B163" s="38"/>
      <c r="C163" s="39"/>
      <c r="D163" s="38"/>
      <c r="E163" s="38"/>
      <c r="F163" s="38"/>
      <c r="G163" s="38"/>
      <c r="H163" s="38"/>
      <c r="I163" s="38"/>
    </row>
    <row r="164" spans="1:9" x14ac:dyDescent="0.25">
      <c r="A164" s="38">
        <v>154</v>
      </c>
      <c r="B164" s="38"/>
      <c r="C164" s="39"/>
      <c r="D164" s="38"/>
      <c r="E164" s="38"/>
      <c r="F164" s="38"/>
      <c r="G164" s="38"/>
      <c r="H164" s="38"/>
      <c r="I164" s="38"/>
    </row>
    <row r="165" spans="1:9" x14ac:dyDescent="0.25">
      <c r="A165" s="38">
        <v>155</v>
      </c>
      <c r="B165" s="38"/>
      <c r="C165" s="39"/>
      <c r="D165" s="38"/>
      <c r="E165" s="38"/>
      <c r="F165" s="38"/>
      <c r="G165" s="38"/>
      <c r="H165" s="38"/>
      <c r="I165" s="38"/>
    </row>
    <row r="166" spans="1:9" x14ac:dyDescent="0.25">
      <c r="A166" s="38">
        <v>156</v>
      </c>
      <c r="B166" s="38"/>
      <c r="C166" s="39"/>
      <c r="D166" s="38"/>
      <c r="E166" s="38"/>
      <c r="F166" s="38"/>
      <c r="G166" s="38"/>
      <c r="H166" s="38"/>
      <c r="I166" s="38"/>
    </row>
    <row r="167" spans="1:9" x14ac:dyDescent="0.25">
      <c r="A167" s="38">
        <v>157</v>
      </c>
      <c r="B167" s="38"/>
      <c r="C167" s="39"/>
      <c r="D167" s="38"/>
      <c r="E167" s="38"/>
      <c r="F167" s="38"/>
      <c r="G167" s="38"/>
      <c r="H167" s="38"/>
      <c r="I167" s="38"/>
    </row>
    <row r="168" spans="1:9" x14ac:dyDescent="0.25">
      <c r="A168" s="38">
        <v>158</v>
      </c>
      <c r="B168" s="38"/>
      <c r="C168" s="39"/>
      <c r="D168" s="38"/>
      <c r="E168" s="38"/>
      <c r="F168" s="38"/>
      <c r="G168" s="38"/>
      <c r="H168" s="38"/>
      <c r="I168" s="38"/>
    </row>
    <row r="169" spans="1:9" x14ac:dyDescent="0.25">
      <c r="A169" s="38">
        <v>159</v>
      </c>
      <c r="B169" s="38"/>
      <c r="C169" s="39"/>
      <c r="D169" s="38"/>
      <c r="E169" s="38"/>
      <c r="F169" s="38"/>
      <c r="G169" s="38"/>
      <c r="H169" s="38"/>
      <c r="I169" s="38"/>
    </row>
    <row r="170" spans="1:9" x14ac:dyDescent="0.25">
      <c r="A170" s="38">
        <v>160</v>
      </c>
      <c r="B170" s="38"/>
      <c r="C170" s="39"/>
      <c r="D170" s="38"/>
      <c r="E170" s="38"/>
      <c r="F170" s="38"/>
      <c r="G170" s="38"/>
      <c r="H170" s="38"/>
      <c r="I170" s="38"/>
    </row>
    <row r="171" spans="1:9" x14ac:dyDescent="0.25">
      <c r="A171" s="38">
        <v>161</v>
      </c>
      <c r="B171" s="38"/>
      <c r="C171" s="39"/>
      <c r="D171" s="38"/>
      <c r="E171" s="38"/>
      <c r="F171" s="38"/>
      <c r="G171" s="38"/>
      <c r="H171" s="38"/>
      <c r="I171" s="38"/>
    </row>
    <row r="172" spans="1:9" x14ac:dyDescent="0.25">
      <c r="A172" s="38">
        <v>162</v>
      </c>
      <c r="B172" s="38"/>
      <c r="C172" s="39"/>
      <c r="D172" s="38"/>
      <c r="E172" s="38"/>
      <c r="F172" s="38"/>
      <c r="G172" s="38"/>
      <c r="H172" s="38"/>
      <c r="I172" s="38"/>
    </row>
    <row r="173" spans="1:9" x14ac:dyDescent="0.25">
      <c r="A173" s="38">
        <v>163</v>
      </c>
      <c r="B173" s="38"/>
      <c r="C173" s="39"/>
      <c r="D173" s="38"/>
      <c r="E173" s="38"/>
      <c r="F173" s="38"/>
      <c r="G173" s="38"/>
      <c r="H173" s="38"/>
      <c r="I173" s="38"/>
    </row>
    <row r="174" spans="1:9" x14ac:dyDescent="0.25">
      <c r="A174" s="38">
        <v>164</v>
      </c>
      <c r="B174" s="38"/>
      <c r="C174" s="39"/>
      <c r="D174" s="38"/>
      <c r="E174" s="38"/>
      <c r="F174" s="38"/>
      <c r="G174" s="38"/>
      <c r="H174" s="38"/>
      <c r="I174" s="38"/>
    </row>
    <row r="175" spans="1:9" x14ac:dyDescent="0.25">
      <c r="A175" s="38">
        <v>165</v>
      </c>
      <c r="B175" s="38"/>
      <c r="C175" s="39"/>
      <c r="D175" s="38"/>
      <c r="E175" s="38"/>
      <c r="F175" s="38"/>
      <c r="G175" s="38"/>
      <c r="H175" s="38"/>
      <c r="I175" s="38"/>
    </row>
    <row r="176" spans="1:9" x14ac:dyDescent="0.25">
      <c r="A176" s="38">
        <v>166</v>
      </c>
      <c r="B176" s="38"/>
      <c r="C176" s="39"/>
      <c r="D176" s="38"/>
      <c r="E176" s="38"/>
      <c r="F176" s="38"/>
      <c r="G176" s="38"/>
      <c r="H176" s="38"/>
      <c r="I176" s="38"/>
    </row>
    <row r="177" spans="1:9" x14ac:dyDescent="0.25">
      <c r="A177" s="38">
        <v>167</v>
      </c>
      <c r="B177" s="38"/>
      <c r="C177" s="39"/>
      <c r="D177" s="38"/>
      <c r="E177" s="38"/>
      <c r="F177" s="38"/>
      <c r="G177" s="38"/>
      <c r="H177" s="38"/>
      <c r="I177" s="38"/>
    </row>
    <row r="178" spans="1:9" x14ac:dyDescent="0.25">
      <c r="A178" s="38">
        <v>168</v>
      </c>
      <c r="B178" s="38"/>
      <c r="C178" s="39"/>
      <c r="D178" s="38"/>
      <c r="E178" s="38"/>
      <c r="F178" s="38"/>
      <c r="G178" s="38"/>
      <c r="H178" s="38"/>
      <c r="I178" s="38"/>
    </row>
    <row r="179" spans="1:9" x14ac:dyDescent="0.25">
      <c r="A179" s="38">
        <v>169</v>
      </c>
      <c r="B179" s="38"/>
      <c r="C179" s="39"/>
      <c r="D179" s="38"/>
      <c r="E179" s="38"/>
      <c r="F179" s="38"/>
      <c r="G179" s="38"/>
      <c r="H179" s="38"/>
      <c r="I179" s="38"/>
    </row>
    <row r="180" spans="1:9" x14ac:dyDescent="0.25">
      <c r="A180" s="38">
        <v>170</v>
      </c>
      <c r="B180" s="38"/>
      <c r="C180" s="39"/>
      <c r="D180" s="38"/>
      <c r="E180" s="38"/>
      <c r="F180" s="38"/>
      <c r="G180" s="38"/>
      <c r="H180" s="38"/>
      <c r="I180" s="38"/>
    </row>
    <row r="181" spans="1:9" x14ac:dyDescent="0.25">
      <c r="A181" s="38">
        <v>171</v>
      </c>
      <c r="B181" s="38"/>
      <c r="C181" s="39"/>
      <c r="D181" s="38"/>
      <c r="E181" s="38"/>
      <c r="F181" s="38"/>
      <c r="G181" s="38"/>
      <c r="H181" s="38"/>
      <c r="I181" s="38"/>
    </row>
    <row r="182" spans="1:9" x14ac:dyDescent="0.25">
      <c r="A182" s="38">
        <v>172</v>
      </c>
      <c r="B182" s="38"/>
      <c r="C182" s="39"/>
      <c r="D182" s="38"/>
      <c r="E182" s="38"/>
      <c r="F182" s="38"/>
      <c r="G182" s="38"/>
      <c r="H182" s="38"/>
      <c r="I182" s="38"/>
    </row>
    <row r="183" spans="1:9" x14ac:dyDescent="0.25">
      <c r="A183" s="38">
        <v>173</v>
      </c>
      <c r="B183" s="38"/>
      <c r="C183" s="39"/>
      <c r="D183" s="38"/>
      <c r="E183" s="38"/>
      <c r="F183" s="38"/>
      <c r="G183" s="38"/>
      <c r="H183" s="38"/>
      <c r="I183" s="38"/>
    </row>
    <row r="184" spans="1:9" x14ac:dyDescent="0.25">
      <c r="A184" s="38">
        <v>174</v>
      </c>
      <c r="B184" s="38"/>
      <c r="C184" s="39"/>
      <c r="D184" s="38"/>
      <c r="E184" s="38"/>
      <c r="F184" s="38"/>
      <c r="G184" s="38"/>
      <c r="H184" s="38"/>
      <c r="I184" s="38"/>
    </row>
    <row r="185" spans="1:9" x14ac:dyDescent="0.25">
      <c r="A185" s="38">
        <v>175</v>
      </c>
      <c r="B185" s="38"/>
      <c r="C185" s="39"/>
      <c r="D185" s="38"/>
      <c r="E185" s="38"/>
      <c r="F185" s="38"/>
      <c r="G185" s="38"/>
      <c r="H185" s="38"/>
      <c r="I185" s="38"/>
    </row>
    <row r="186" spans="1:9" x14ac:dyDescent="0.25">
      <c r="A186" s="38">
        <v>176</v>
      </c>
      <c r="B186" s="38"/>
      <c r="C186" s="39"/>
      <c r="D186" s="38"/>
      <c r="E186" s="38"/>
      <c r="F186" s="38"/>
      <c r="G186" s="38"/>
      <c r="H186" s="38"/>
      <c r="I186" s="38"/>
    </row>
    <row r="187" spans="1:9" x14ac:dyDescent="0.25">
      <c r="A187" s="38">
        <v>177</v>
      </c>
      <c r="B187" s="38"/>
      <c r="C187" s="39"/>
      <c r="D187" s="38"/>
      <c r="E187" s="38"/>
      <c r="F187" s="38"/>
      <c r="G187" s="38"/>
      <c r="H187" s="38"/>
      <c r="I187" s="38"/>
    </row>
    <row r="188" spans="1:9" x14ac:dyDescent="0.25">
      <c r="A188" s="38">
        <v>178</v>
      </c>
      <c r="B188" s="38"/>
      <c r="C188" s="39"/>
      <c r="D188" s="38"/>
      <c r="E188" s="38"/>
      <c r="F188" s="38"/>
      <c r="G188" s="38"/>
      <c r="H188" s="38"/>
      <c r="I188" s="38"/>
    </row>
    <row r="189" spans="1:9" x14ac:dyDescent="0.25">
      <c r="A189" s="38">
        <v>179</v>
      </c>
      <c r="B189" s="38"/>
      <c r="C189" s="39"/>
      <c r="D189" s="38"/>
      <c r="E189" s="38"/>
      <c r="F189" s="38"/>
      <c r="G189" s="38"/>
      <c r="H189" s="38"/>
      <c r="I189" s="38"/>
    </row>
    <row r="190" spans="1:9" x14ac:dyDescent="0.25">
      <c r="A190" s="38">
        <v>180</v>
      </c>
      <c r="B190" s="38"/>
      <c r="C190" s="39"/>
      <c r="D190" s="38"/>
      <c r="E190" s="38"/>
      <c r="F190" s="38"/>
      <c r="G190" s="38"/>
      <c r="H190" s="38"/>
      <c r="I190" s="38"/>
    </row>
    <row r="191" spans="1:9" x14ac:dyDescent="0.25">
      <c r="A191" s="38">
        <v>181</v>
      </c>
      <c r="B191" s="38"/>
      <c r="C191" s="39"/>
      <c r="D191" s="38"/>
      <c r="E191" s="38"/>
      <c r="F191" s="38"/>
      <c r="G191" s="38"/>
      <c r="H191" s="38"/>
      <c r="I191" s="38"/>
    </row>
    <row r="192" spans="1:9" x14ac:dyDescent="0.25">
      <c r="A192" s="38">
        <v>182</v>
      </c>
      <c r="B192" s="38"/>
      <c r="C192" s="39"/>
      <c r="D192" s="38"/>
      <c r="E192" s="38"/>
      <c r="F192" s="38"/>
      <c r="G192" s="38"/>
      <c r="H192" s="38"/>
      <c r="I192" s="38"/>
    </row>
    <row r="193" spans="1:9" x14ac:dyDescent="0.25">
      <c r="A193" s="38">
        <v>183</v>
      </c>
      <c r="B193" s="38"/>
      <c r="C193" s="39"/>
      <c r="D193" s="38"/>
      <c r="E193" s="38"/>
      <c r="F193" s="38"/>
      <c r="G193" s="38"/>
      <c r="H193" s="38"/>
      <c r="I193" s="38"/>
    </row>
    <row r="194" spans="1:9" x14ac:dyDescent="0.25">
      <c r="A194" s="38">
        <v>184</v>
      </c>
      <c r="B194" s="38"/>
      <c r="C194" s="39"/>
      <c r="D194" s="38"/>
      <c r="E194" s="38"/>
      <c r="F194" s="38"/>
      <c r="G194" s="38"/>
      <c r="H194" s="38"/>
      <c r="I194" s="38"/>
    </row>
    <row r="195" spans="1:9" x14ac:dyDescent="0.25">
      <c r="A195" s="38">
        <v>185</v>
      </c>
      <c r="B195" s="38"/>
      <c r="C195" s="39"/>
      <c r="D195" s="38"/>
      <c r="E195" s="38"/>
      <c r="F195" s="38"/>
      <c r="G195" s="38"/>
      <c r="H195" s="38"/>
      <c r="I195" s="38"/>
    </row>
    <row r="196" spans="1:9" x14ac:dyDescent="0.25">
      <c r="A196" s="38">
        <v>186</v>
      </c>
      <c r="B196" s="38"/>
      <c r="C196" s="39"/>
      <c r="D196" s="38"/>
      <c r="E196" s="38"/>
      <c r="F196" s="38"/>
      <c r="G196" s="38"/>
      <c r="H196" s="38"/>
      <c r="I196" s="38"/>
    </row>
    <row r="197" spans="1:9" x14ac:dyDescent="0.25">
      <c r="A197" s="38">
        <v>187</v>
      </c>
      <c r="B197" s="38"/>
      <c r="C197" s="39"/>
      <c r="D197" s="38"/>
      <c r="E197" s="38"/>
      <c r="F197" s="38"/>
      <c r="G197" s="38"/>
      <c r="H197" s="38"/>
      <c r="I197" s="38"/>
    </row>
    <row r="198" spans="1:9" x14ac:dyDescent="0.25">
      <c r="A198" s="38">
        <v>188</v>
      </c>
      <c r="B198" s="38"/>
      <c r="C198" s="39"/>
      <c r="D198" s="38"/>
      <c r="E198" s="38"/>
      <c r="F198" s="38"/>
      <c r="G198" s="38"/>
      <c r="H198" s="38"/>
      <c r="I198" s="38"/>
    </row>
    <row r="199" spans="1:9" x14ac:dyDescent="0.25">
      <c r="A199" s="38">
        <v>189</v>
      </c>
      <c r="B199" s="38"/>
      <c r="C199" s="39"/>
      <c r="D199" s="38"/>
      <c r="E199" s="38"/>
      <c r="F199" s="38"/>
      <c r="G199" s="38"/>
      <c r="H199" s="38"/>
      <c r="I199" s="38"/>
    </row>
    <row r="200" spans="1:9" x14ac:dyDescent="0.25">
      <c r="A200" s="38">
        <v>190</v>
      </c>
      <c r="B200" s="38"/>
      <c r="C200" s="39"/>
      <c r="D200" s="38"/>
      <c r="E200" s="38"/>
      <c r="F200" s="38"/>
      <c r="G200" s="38"/>
      <c r="H200" s="38"/>
      <c r="I200" s="38"/>
    </row>
    <row r="201" spans="1:9" x14ac:dyDescent="0.25">
      <c r="A201" s="38">
        <v>191</v>
      </c>
      <c r="B201" s="38"/>
      <c r="C201" s="39"/>
      <c r="D201" s="38"/>
      <c r="E201" s="38"/>
      <c r="F201" s="38"/>
      <c r="G201" s="38"/>
      <c r="H201" s="38"/>
      <c r="I201" s="38"/>
    </row>
    <row r="202" spans="1:9" x14ac:dyDescent="0.25">
      <c r="A202" s="38">
        <v>192</v>
      </c>
      <c r="B202" s="38"/>
      <c r="C202" s="39"/>
      <c r="D202" s="38"/>
      <c r="E202" s="38"/>
      <c r="F202" s="38"/>
      <c r="G202" s="38"/>
      <c r="H202" s="38"/>
      <c r="I202" s="38"/>
    </row>
    <row r="203" spans="1:9" x14ac:dyDescent="0.25">
      <c r="A203" s="38">
        <v>193</v>
      </c>
      <c r="B203" s="38"/>
      <c r="C203" s="39"/>
      <c r="D203" s="38"/>
      <c r="E203" s="38"/>
      <c r="F203" s="38"/>
      <c r="G203" s="38"/>
      <c r="H203" s="38"/>
      <c r="I203" s="38"/>
    </row>
    <row r="204" spans="1:9" x14ac:dyDescent="0.25">
      <c r="A204" s="38">
        <v>194</v>
      </c>
      <c r="B204" s="38"/>
      <c r="C204" s="39"/>
      <c r="D204" s="38"/>
      <c r="E204" s="38"/>
      <c r="F204" s="38"/>
      <c r="G204" s="38"/>
      <c r="H204" s="38"/>
      <c r="I204" s="38"/>
    </row>
    <row r="205" spans="1:9" x14ac:dyDescent="0.25">
      <c r="A205" s="38">
        <v>195</v>
      </c>
      <c r="B205" s="38"/>
      <c r="C205" s="39"/>
      <c r="D205" s="38"/>
      <c r="E205" s="38"/>
      <c r="F205" s="38"/>
      <c r="G205" s="38"/>
      <c r="H205" s="38"/>
      <c r="I205" s="38"/>
    </row>
    <row r="206" spans="1:9" x14ac:dyDescent="0.25">
      <c r="A206" s="38">
        <v>196</v>
      </c>
      <c r="B206" s="38"/>
      <c r="C206" s="39"/>
      <c r="D206" s="38"/>
      <c r="E206" s="38"/>
      <c r="F206" s="38"/>
      <c r="G206" s="38"/>
      <c r="H206" s="38"/>
      <c r="I206" s="38"/>
    </row>
    <row r="207" spans="1:9" x14ac:dyDescent="0.25">
      <c r="A207" s="38">
        <v>197</v>
      </c>
      <c r="B207" s="38"/>
      <c r="C207" s="39"/>
      <c r="D207" s="38"/>
      <c r="E207" s="38"/>
      <c r="F207" s="38"/>
      <c r="G207" s="38"/>
      <c r="H207" s="38"/>
      <c r="I207" s="38"/>
    </row>
    <row r="208" spans="1:9" x14ac:dyDescent="0.25">
      <c r="A208" s="38">
        <v>198</v>
      </c>
      <c r="B208" s="38"/>
      <c r="C208" s="39"/>
      <c r="D208" s="38"/>
      <c r="E208" s="38"/>
      <c r="F208" s="38"/>
      <c r="G208" s="38"/>
      <c r="H208" s="38"/>
      <c r="I208" s="38"/>
    </row>
    <row r="209" spans="1:9" x14ac:dyDescent="0.25">
      <c r="A209" s="38">
        <v>199</v>
      </c>
      <c r="B209" s="38"/>
      <c r="C209" s="39"/>
      <c r="D209" s="38"/>
      <c r="E209" s="38"/>
      <c r="F209" s="38"/>
      <c r="G209" s="38"/>
      <c r="H209" s="38"/>
      <c r="I209" s="38"/>
    </row>
    <row r="210" spans="1:9" x14ac:dyDescent="0.25">
      <c r="A210" s="38">
        <v>200</v>
      </c>
      <c r="B210" s="38"/>
      <c r="C210" s="39"/>
      <c r="D210" s="38"/>
      <c r="E210" s="38"/>
      <c r="F210" s="38"/>
      <c r="G210" s="38"/>
      <c r="H210" s="38"/>
      <c r="I210" s="38"/>
    </row>
    <row r="211" spans="1:9" x14ac:dyDescent="0.25">
      <c r="A211" s="38">
        <v>201</v>
      </c>
      <c r="B211" s="38"/>
      <c r="C211" s="39"/>
      <c r="D211" s="38"/>
      <c r="E211" s="38"/>
      <c r="F211" s="38"/>
      <c r="G211" s="38"/>
      <c r="H211" s="38"/>
      <c r="I211" s="38"/>
    </row>
    <row r="212" spans="1:9" x14ac:dyDescent="0.25">
      <c r="A212" s="38">
        <v>202</v>
      </c>
      <c r="B212" s="38"/>
      <c r="C212" s="39"/>
      <c r="D212" s="38"/>
      <c r="E212" s="38"/>
      <c r="F212" s="38"/>
      <c r="G212" s="38"/>
      <c r="H212" s="38"/>
      <c r="I212" s="38"/>
    </row>
    <row r="213" spans="1:9" x14ac:dyDescent="0.25">
      <c r="A213" s="38">
        <v>203</v>
      </c>
      <c r="B213" s="38"/>
      <c r="C213" s="39"/>
      <c r="D213" s="38"/>
      <c r="E213" s="38"/>
      <c r="F213" s="38"/>
      <c r="G213" s="38"/>
      <c r="H213" s="38"/>
      <c r="I213" s="38"/>
    </row>
    <row r="214" spans="1:9" x14ac:dyDescent="0.25">
      <c r="A214" s="38">
        <v>204</v>
      </c>
      <c r="B214" s="38"/>
      <c r="C214" s="39"/>
      <c r="D214" s="38"/>
      <c r="E214" s="38"/>
      <c r="F214" s="38"/>
      <c r="G214" s="38"/>
      <c r="H214" s="38"/>
      <c r="I214" s="38"/>
    </row>
    <row r="215" spans="1:9" x14ac:dyDescent="0.25">
      <c r="A215" s="38">
        <v>205</v>
      </c>
      <c r="B215" s="38"/>
      <c r="C215" s="39"/>
      <c r="D215" s="38"/>
      <c r="E215" s="38"/>
      <c r="F215" s="38"/>
      <c r="G215" s="38"/>
      <c r="H215" s="38"/>
      <c r="I215" s="38"/>
    </row>
    <row r="216" spans="1:9" x14ac:dyDescent="0.25">
      <c r="A216" s="38">
        <v>206</v>
      </c>
      <c r="B216" s="38"/>
      <c r="C216" s="39"/>
      <c r="D216" s="38"/>
      <c r="E216" s="38"/>
      <c r="F216" s="38"/>
      <c r="G216" s="38"/>
      <c r="H216" s="38"/>
      <c r="I216" s="38"/>
    </row>
    <row r="217" spans="1:9" x14ac:dyDescent="0.25">
      <c r="A217" s="38">
        <v>207</v>
      </c>
      <c r="B217" s="38"/>
      <c r="C217" s="39"/>
      <c r="D217" s="38"/>
      <c r="E217" s="38"/>
      <c r="F217" s="38"/>
      <c r="G217" s="38"/>
      <c r="H217" s="38"/>
      <c r="I217" s="38"/>
    </row>
    <row r="218" spans="1:9" x14ac:dyDescent="0.25">
      <c r="A218" s="38">
        <v>208</v>
      </c>
      <c r="B218" s="38"/>
      <c r="C218" s="39"/>
      <c r="D218" s="38"/>
      <c r="E218" s="38"/>
      <c r="F218" s="38"/>
      <c r="G218" s="38"/>
      <c r="H218" s="38"/>
      <c r="I218" s="38"/>
    </row>
    <row r="219" spans="1:9" x14ac:dyDescent="0.25">
      <c r="A219" s="38">
        <v>209</v>
      </c>
      <c r="B219" s="38"/>
      <c r="C219" s="39"/>
      <c r="D219" s="38"/>
      <c r="E219" s="38"/>
      <c r="F219" s="38"/>
      <c r="G219" s="38"/>
      <c r="H219" s="38"/>
      <c r="I219" s="38"/>
    </row>
    <row r="220" spans="1:9" x14ac:dyDescent="0.25">
      <c r="A220" s="38">
        <v>210</v>
      </c>
      <c r="B220" s="38"/>
      <c r="C220" s="39"/>
      <c r="D220" s="38"/>
      <c r="E220" s="38"/>
      <c r="F220" s="38"/>
      <c r="G220" s="38"/>
      <c r="H220" s="38"/>
      <c r="I220" s="38"/>
    </row>
    <row r="221" spans="1:9" x14ac:dyDescent="0.25">
      <c r="A221" s="38">
        <v>211</v>
      </c>
      <c r="B221" s="38"/>
      <c r="C221" s="39"/>
      <c r="D221" s="38"/>
      <c r="E221" s="38"/>
      <c r="F221" s="38"/>
      <c r="G221" s="38"/>
      <c r="H221" s="38"/>
      <c r="I221" s="38"/>
    </row>
    <row r="222" spans="1:9" x14ac:dyDescent="0.25">
      <c r="A222" s="38">
        <v>212</v>
      </c>
      <c r="B222" s="38"/>
      <c r="C222" s="39"/>
      <c r="D222" s="38"/>
      <c r="E222" s="38"/>
      <c r="F222" s="38"/>
      <c r="G222" s="38"/>
      <c r="H222" s="38"/>
      <c r="I222" s="38"/>
    </row>
    <row r="223" spans="1:9" x14ac:dyDescent="0.25">
      <c r="A223" s="38">
        <v>213</v>
      </c>
      <c r="B223" s="38"/>
      <c r="C223" s="39"/>
      <c r="D223" s="38"/>
      <c r="E223" s="38"/>
      <c r="F223" s="38"/>
      <c r="G223" s="38"/>
      <c r="H223" s="38"/>
      <c r="I223" s="38"/>
    </row>
    <row r="224" spans="1:9" x14ac:dyDescent="0.25">
      <c r="A224" s="38">
        <v>214</v>
      </c>
      <c r="B224" s="38"/>
      <c r="C224" s="39"/>
      <c r="D224" s="38"/>
      <c r="E224" s="38"/>
      <c r="F224" s="38"/>
      <c r="G224" s="38"/>
      <c r="H224" s="38"/>
      <c r="I224" s="38"/>
    </row>
    <row r="225" spans="1:9" x14ac:dyDescent="0.25">
      <c r="A225" s="38">
        <v>215</v>
      </c>
      <c r="B225" s="38"/>
      <c r="C225" s="39"/>
      <c r="D225" s="38"/>
      <c r="E225" s="38"/>
      <c r="F225" s="38"/>
      <c r="G225" s="38"/>
      <c r="H225" s="38"/>
      <c r="I225" s="38"/>
    </row>
    <row r="226" spans="1:9" x14ac:dyDescent="0.25">
      <c r="A226" s="38">
        <v>216</v>
      </c>
      <c r="B226" s="38"/>
      <c r="C226" s="39"/>
      <c r="D226" s="38"/>
      <c r="E226" s="38"/>
      <c r="F226" s="38"/>
      <c r="G226" s="38"/>
      <c r="H226" s="38"/>
      <c r="I226" s="38"/>
    </row>
    <row r="227" spans="1:9" x14ac:dyDescent="0.25">
      <c r="A227" s="38">
        <v>217</v>
      </c>
      <c r="B227" s="38"/>
      <c r="C227" s="39"/>
      <c r="D227" s="38"/>
      <c r="E227" s="38"/>
      <c r="F227" s="38"/>
      <c r="G227" s="38"/>
      <c r="H227" s="38"/>
      <c r="I227" s="38"/>
    </row>
    <row r="228" spans="1:9" x14ac:dyDescent="0.25">
      <c r="A228" s="38">
        <v>218</v>
      </c>
      <c r="B228" s="38"/>
      <c r="C228" s="39"/>
      <c r="D228" s="38"/>
      <c r="E228" s="38"/>
      <c r="F228" s="38"/>
      <c r="G228" s="38"/>
      <c r="H228" s="38"/>
      <c r="I228" s="38"/>
    </row>
    <row r="229" spans="1:9" x14ac:dyDescent="0.25">
      <c r="A229" s="38">
        <v>219</v>
      </c>
      <c r="B229" s="38"/>
      <c r="C229" s="39"/>
      <c r="D229" s="38"/>
      <c r="E229" s="38"/>
      <c r="F229" s="38"/>
      <c r="G229" s="38"/>
      <c r="H229" s="38"/>
      <c r="I229" s="38"/>
    </row>
    <row r="230" spans="1:9" x14ac:dyDescent="0.25">
      <c r="A230" s="38">
        <v>220</v>
      </c>
      <c r="B230" s="38"/>
      <c r="C230" s="39"/>
      <c r="D230" s="38"/>
      <c r="E230" s="38"/>
      <c r="F230" s="38"/>
      <c r="G230" s="38"/>
      <c r="H230" s="38"/>
      <c r="I230" s="38"/>
    </row>
    <row r="231" spans="1:9" x14ac:dyDescent="0.25">
      <c r="A231" s="38">
        <v>221</v>
      </c>
      <c r="B231" s="38"/>
      <c r="C231" s="39"/>
      <c r="D231" s="38"/>
      <c r="E231" s="38"/>
      <c r="F231" s="38"/>
      <c r="G231" s="38"/>
      <c r="H231" s="38"/>
      <c r="I231" s="38"/>
    </row>
    <row r="232" spans="1:9" x14ac:dyDescent="0.25">
      <c r="A232" s="38">
        <v>222</v>
      </c>
      <c r="B232" s="38"/>
      <c r="C232" s="39"/>
      <c r="D232" s="38"/>
      <c r="E232" s="38"/>
      <c r="F232" s="38"/>
      <c r="G232" s="38"/>
      <c r="H232" s="38"/>
      <c r="I232" s="38"/>
    </row>
    <row r="233" spans="1:9" x14ac:dyDescent="0.25">
      <c r="A233" s="38">
        <v>223</v>
      </c>
      <c r="B233" s="38"/>
      <c r="C233" s="39"/>
      <c r="D233" s="38"/>
      <c r="E233" s="38"/>
      <c r="F233" s="38"/>
      <c r="G233" s="38"/>
      <c r="H233" s="38"/>
      <c r="I233" s="38"/>
    </row>
    <row r="234" spans="1:9" x14ac:dyDescent="0.25">
      <c r="A234" s="38">
        <v>224</v>
      </c>
      <c r="B234" s="38"/>
      <c r="C234" s="39"/>
      <c r="D234" s="38"/>
      <c r="E234" s="38"/>
      <c r="F234" s="38"/>
      <c r="G234" s="38"/>
      <c r="H234" s="38"/>
      <c r="I234" s="38"/>
    </row>
    <row r="235" spans="1:9" x14ac:dyDescent="0.25">
      <c r="A235" s="38">
        <v>225</v>
      </c>
      <c r="B235" s="38"/>
      <c r="C235" s="39"/>
      <c r="D235" s="38"/>
      <c r="E235" s="38"/>
      <c r="F235" s="38"/>
      <c r="G235" s="38"/>
      <c r="H235" s="38"/>
      <c r="I235" s="38"/>
    </row>
    <row r="236" spans="1:9" x14ac:dyDescent="0.25">
      <c r="A236" s="38">
        <v>226</v>
      </c>
      <c r="B236" s="38"/>
      <c r="C236" s="39"/>
      <c r="D236" s="38"/>
      <c r="E236" s="38"/>
      <c r="F236" s="38"/>
      <c r="G236" s="38"/>
      <c r="H236" s="38"/>
      <c r="I236" s="38"/>
    </row>
    <row r="237" spans="1:9" x14ac:dyDescent="0.25">
      <c r="A237" s="38">
        <v>227</v>
      </c>
      <c r="B237" s="38"/>
      <c r="C237" s="39"/>
      <c r="D237" s="38"/>
      <c r="E237" s="38"/>
      <c r="F237" s="38"/>
      <c r="G237" s="38"/>
      <c r="H237" s="38"/>
      <c r="I237" s="38"/>
    </row>
    <row r="238" spans="1:9" x14ac:dyDescent="0.25">
      <c r="A238" s="38">
        <v>228</v>
      </c>
      <c r="B238" s="38"/>
      <c r="C238" s="39"/>
      <c r="D238" s="38"/>
      <c r="E238" s="38"/>
      <c r="F238" s="38"/>
      <c r="G238" s="38"/>
      <c r="H238" s="38"/>
      <c r="I238" s="38"/>
    </row>
    <row r="239" spans="1:9" x14ac:dyDescent="0.25">
      <c r="A239" s="38">
        <v>229</v>
      </c>
      <c r="B239" s="38"/>
      <c r="C239" s="39"/>
      <c r="D239" s="38"/>
      <c r="E239" s="38"/>
      <c r="F239" s="38"/>
      <c r="G239" s="38"/>
      <c r="H239" s="38"/>
      <c r="I239" s="38"/>
    </row>
    <row r="240" spans="1:9" x14ac:dyDescent="0.25">
      <c r="A240" s="38">
        <v>230</v>
      </c>
      <c r="B240" s="38"/>
      <c r="C240" s="39"/>
      <c r="D240" s="38"/>
      <c r="E240" s="38"/>
      <c r="F240" s="38"/>
      <c r="G240" s="38"/>
      <c r="H240" s="38"/>
      <c r="I240" s="38"/>
    </row>
    <row r="241" spans="1:9" x14ac:dyDescent="0.25">
      <c r="A241" s="38">
        <v>231</v>
      </c>
      <c r="B241" s="38"/>
      <c r="C241" s="39"/>
      <c r="D241" s="38"/>
      <c r="E241" s="38"/>
      <c r="F241" s="38"/>
      <c r="G241" s="38"/>
      <c r="H241" s="38"/>
      <c r="I241" s="38"/>
    </row>
    <row r="242" spans="1:9" x14ac:dyDescent="0.25">
      <c r="A242" s="38">
        <v>232</v>
      </c>
      <c r="B242" s="38"/>
      <c r="C242" s="39"/>
      <c r="D242" s="38"/>
      <c r="E242" s="38"/>
      <c r="F242" s="38"/>
      <c r="G242" s="38"/>
      <c r="H242" s="38"/>
      <c r="I242" s="38"/>
    </row>
    <row r="243" spans="1:9" x14ac:dyDescent="0.25">
      <c r="A243" s="38">
        <v>233</v>
      </c>
      <c r="B243" s="38"/>
      <c r="C243" s="39"/>
      <c r="D243" s="38"/>
      <c r="E243" s="38"/>
      <c r="F243" s="38"/>
      <c r="G243" s="38"/>
      <c r="H243" s="38"/>
      <c r="I243" s="38"/>
    </row>
    <row r="244" spans="1:9" x14ac:dyDescent="0.25">
      <c r="A244" s="38">
        <v>234</v>
      </c>
      <c r="B244" s="38"/>
      <c r="C244" s="39"/>
      <c r="D244" s="38"/>
      <c r="E244" s="38"/>
      <c r="F244" s="38"/>
      <c r="G244" s="38"/>
      <c r="H244" s="38"/>
      <c r="I244" s="38"/>
    </row>
    <row r="245" spans="1:9" x14ac:dyDescent="0.25">
      <c r="A245" s="38">
        <v>235</v>
      </c>
      <c r="B245" s="38"/>
      <c r="C245" s="39"/>
      <c r="D245" s="38"/>
      <c r="E245" s="38"/>
      <c r="F245" s="38"/>
      <c r="G245" s="38"/>
      <c r="H245" s="38"/>
      <c r="I245" s="38"/>
    </row>
    <row r="246" spans="1:9" x14ac:dyDescent="0.25">
      <c r="A246" s="38">
        <v>236</v>
      </c>
      <c r="B246" s="38"/>
      <c r="C246" s="39"/>
      <c r="D246" s="38"/>
      <c r="E246" s="38"/>
      <c r="F246" s="38"/>
      <c r="G246" s="38"/>
      <c r="H246" s="38"/>
      <c r="I246" s="38"/>
    </row>
    <row r="247" spans="1:9" x14ac:dyDescent="0.25">
      <c r="A247" s="38">
        <v>237</v>
      </c>
      <c r="B247" s="38"/>
      <c r="C247" s="39"/>
      <c r="D247" s="38"/>
      <c r="E247" s="38"/>
      <c r="F247" s="38"/>
      <c r="G247" s="38"/>
      <c r="H247" s="38"/>
      <c r="I247" s="38"/>
    </row>
    <row r="248" spans="1:9" x14ac:dyDescent="0.25">
      <c r="A248" s="38">
        <v>238</v>
      </c>
      <c r="B248" s="38"/>
      <c r="C248" s="39"/>
      <c r="D248" s="38"/>
      <c r="E248" s="38"/>
      <c r="F248" s="38"/>
      <c r="G248" s="38"/>
      <c r="H248" s="38"/>
      <c r="I248" s="38"/>
    </row>
    <row r="249" spans="1:9" x14ac:dyDescent="0.25">
      <c r="A249" s="38">
        <v>239</v>
      </c>
      <c r="B249" s="38"/>
      <c r="C249" s="39"/>
      <c r="D249" s="38"/>
      <c r="E249" s="38"/>
      <c r="F249" s="38"/>
      <c r="G249" s="38"/>
      <c r="H249" s="38"/>
      <c r="I249" s="38"/>
    </row>
    <row r="250" spans="1:9" x14ac:dyDescent="0.25">
      <c r="A250" s="38">
        <v>240</v>
      </c>
      <c r="B250" s="38"/>
      <c r="C250" s="39"/>
      <c r="D250" s="38"/>
      <c r="E250" s="38"/>
      <c r="F250" s="38"/>
      <c r="G250" s="38"/>
      <c r="H250" s="38"/>
      <c r="I250" s="38"/>
    </row>
    <row r="251" spans="1:9" x14ac:dyDescent="0.25">
      <c r="A251" s="38">
        <v>241</v>
      </c>
      <c r="B251" s="38"/>
      <c r="C251" s="39"/>
      <c r="D251" s="38"/>
      <c r="E251" s="38"/>
      <c r="F251" s="38"/>
      <c r="G251" s="38"/>
      <c r="H251" s="38"/>
      <c r="I251" s="38"/>
    </row>
    <row r="252" spans="1:9" x14ac:dyDescent="0.25">
      <c r="A252" s="38">
        <v>242</v>
      </c>
      <c r="B252" s="38"/>
      <c r="C252" s="39"/>
      <c r="D252" s="38"/>
      <c r="E252" s="38"/>
      <c r="F252" s="38"/>
      <c r="G252" s="38"/>
      <c r="H252" s="38"/>
      <c r="I252" s="38"/>
    </row>
    <row r="253" spans="1:9" x14ac:dyDescent="0.25">
      <c r="A253" s="38">
        <v>243</v>
      </c>
      <c r="B253" s="38"/>
      <c r="C253" s="39"/>
      <c r="D253" s="38"/>
      <c r="E253" s="38"/>
      <c r="F253" s="38"/>
      <c r="G253" s="38"/>
      <c r="H253" s="38"/>
      <c r="I253" s="38"/>
    </row>
    <row r="254" spans="1:9" x14ac:dyDescent="0.25">
      <c r="A254" s="38">
        <v>244</v>
      </c>
      <c r="B254" s="38"/>
      <c r="C254" s="39"/>
      <c r="D254" s="38"/>
      <c r="E254" s="38"/>
      <c r="F254" s="38"/>
      <c r="G254" s="38"/>
      <c r="H254" s="38"/>
      <c r="I254" s="38"/>
    </row>
    <row r="255" spans="1:9" x14ac:dyDescent="0.25">
      <c r="A255" s="38">
        <v>245</v>
      </c>
      <c r="B255" s="38"/>
      <c r="C255" s="39"/>
      <c r="D255" s="38"/>
      <c r="E255" s="38"/>
      <c r="F255" s="38"/>
      <c r="G255" s="38"/>
      <c r="H255" s="38"/>
      <c r="I255" s="38"/>
    </row>
    <row r="256" spans="1:9" x14ac:dyDescent="0.25">
      <c r="A256" s="38">
        <v>246</v>
      </c>
      <c r="B256" s="38"/>
      <c r="C256" s="39"/>
      <c r="D256" s="38"/>
      <c r="E256" s="38"/>
      <c r="F256" s="38"/>
      <c r="G256" s="38"/>
      <c r="H256" s="38"/>
      <c r="I256" s="38"/>
    </row>
    <row r="257" spans="1:9" x14ac:dyDescent="0.25">
      <c r="A257" s="38">
        <v>247</v>
      </c>
      <c r="B257" s="38"/>
      <c r="C257" s="39"/>
      <c r="D257" s="38"/>
      <c r="E257" s="38"/>
      <c r="F257" s="38"/>
      <c r="G257" s="38"/>
      <c r="H257" s="38"/>
      <c r="I257" s="38"/>
    </row>
    <row r="258" spans="1:9" x14ac:dyDescent="0.25">
      <c r="A258" s="38">
        <v>248</v>
      </c>
      <c r="B258" s="38"/>
      <c r="C258" s="39"/>
      <c r="D258" s="38"/>
      <c r="E258" s="38"/>
      <c r="F258" s="38"/>
      <c r="G258" s="38"/>
      <c r="H258" s="38"/>
      <c r="I258" s="38"/>
    </row>
    <row r="259" spans="1:9" x14ac:dyDescent="0.25">
      <c r="A259" s="38">
        <v>249</v>
      </c>
      <c r="B259" s="38"/>
      <c r="C259" s="39"/>
      <c r="D259" s="38"/>
      <c r="E259" s="38"/>
      <c r="F259" s="38"/>
      <c r="G259" s="38"/>
      <c r="H259" s="38"/>
      <c r="I259" s="38"/>
    </row>
    <row r="260" spans="1:9" x14ac:dyDescent="0.25">
      <c r="A260" s="38">
        <v>250</v>
      </c>
      <c r="B260" s="38"/>
      <c r="C260" s="39"/>
      <c r="D260" s="38"/>
      <c r="E260" s="38"/>
      <c r="F260" s="38"/>
      <c r="G260" s="38"/>
      <c r="H260" s="38"/>
      <c r="I260" s="38"/>
    </row>
    <row r="261" spans="1:9" x14ac:dyDescent="0.25">
      <c r="A261" s="38">
        <v>251</v>
      </c>
      <c r="B261" s="38"/>
      <c r="C261" s="39"/>
      <c r="D261" s="38"/>
      <c r="E261" s="38"/>
      <c r="F261" s="38"/>
      <c r="G261" s="38"/>
      <c r="H261" s="38"/>
      <c r="I261" s="38"/>
    </row>
    <row r="262" spans="1:9" x14ac:dyDescent="0.25">
      <c r="A262" s="38">
        <v>252</v>
      </c>
      <c r="B262" s="38"/>
      <c r="C262" s="39"/>
      <c r="D262" s="38"/>
      <c r="E262" s="38"/>
      <c r="F262" s="38"/>
      <c r="G262" s="38"/>
      <c r="H262" s="38"/>
      <c r="I262" s="38"/>
    </row>
    <row r="263" spans="1:9" x14ac:dyDescent="0.25">
      <c r="A263" s="38">
        <v>253</v>
      </c>
      <c r="B263" s="38"/>
      <c r="C263" s="39"/>
      <c r="D263" s="38"/>
      <c r="E263" s="38"/>
      <c r="F263" s="38"/>
      <c r="G263" s="38"/>
      <c r="H263" s="38"/>
      <c r="I263" s="38"/>
    </row>
    <row r="264" spans="1:9" x14ac:dyDescent="0.25">
      <c r="A264" s="38">
        <v>254</v>
      </c>
      <c r="B264" s="38"/>
      <c r="C264" s="39"/>
      <c r="D264" s="38"/>
      <c r="E264" s="38"/>
      <c r="F264" s="38"/>
      <c r="G264" s="38"/>
      <c r="H264" s="38"/>
      <c r="I264" s="38"/>
    </row>
    <row r="265" spans="1:9" x14ac:dyDescent="0.25">
      <c r="A265" s="38">
        <v>255</v>
      </c>
      <c r="B265" s="38"/>
      <c r="C265" s="39"/>
      <c r="D265" s="38"/>
      <c r="E265" s="38"/>
      <c r="F265" s="38"/>
      <c r="G265" s="38"/>
      <c r="H265" s="38"/>
      <c r="I265" s="38"/>
    </row>
    <row r="266" spans="1:9" x14ac:dyDescent="0.25">
      <c r="A266" s="38">
        <v>256</v>
      </c>
      <c r="B266" s="38"/>
      <c r="C266" s="39"/>
      <c r="D266" s="38"/>
      <c r="E266" s="38"/>
      <c r="F266" s="38"/>
      <c r="G266" s="38"/>
      <c r="H266" s="38"/>
      <c r="I266" s="38"/>
    </row>
    <row r="267" spans="1:9" x14ac:dyDescent="0.25">
      <c r="A267" s="38">
        <v>257</v>
      </c>
      <c r="B267" s="38"/>
      <c r="C267" s="39"/>
      <c r="D267" s="38"/>
      <c r="E267" s="38"/>
      <c r="F267" s="38"/>
      <c r="G267" s="38"/>
      <c r="H267" s="38"/>
      <c r="I267" s="38"/>
    </row>
    <row r="268" spans="1:9" x14ac:dyDescent="0.25">
      <c r="A268" s="38">
        <v>258</v>
      </c>
      <c r="B268" s="38"/>
      <c r="C268" s="39"/>
      <c r="D268" s="38"/>
      <c r="E268" s="38"/>
      <c r="F268" s="38"/>
      <c r="G268" s="38"/>
      <c r="H268" s="38"/>
      <c r="I268" s="38"/>
    </row>
    <row r="269" spans="1:9" x14ac:dyDescent="0.25">
      <c r="A269" s="38">
        <v>259</v>
      </c>
      <c r="B269" s="38"/>
      <c r="C269" s="39"/>
      <c r="D269" s="38"/>
      <c r="E269" s="38"/>
      <c r="F269" s="38"/>
      <c r="G269" s="38"/>
      <c r="H269" s="38"/>
      <c r="I269" s="38"/>
    </row>
    <row r="270" spans="1:9" x14ac:dyDescent="0.25">
      <c r="A270" s="38">
        <v>260</v>
      </c>
      <c r="B270" s="38"/>
      <c r="C270" s="39"/>
      <c r="D270" s="38"/>
      <c r="E270" s="38"/>
      <c r="F270" s="38"/>
      <c r="G270" s="38"/>
      <c r="H270" s="38"/>
      <c r="I270" s="38"/>
    </row>
    <row r="271" spans="1:9" x14ac:dyDescent="0.25">
      <c r="A271" s="38">
        <v>261</v>
      </c>
      <c r="B271" s="38"/>
      <c r="C271" s="39"/>
      <c r="D271" s="38"/>
      <c r="E271" s="38"/>
      <c r="F271" s="38"/>
      <c r="G271" s="38"/>
      <c r="H271" s="38"/>
      <c r="I271" s="38"/>
    </row>
    <row r="272" spans="1:9" x14ac:dyDescent="0.25">
      <c r="A272" s="38">
        <v>262</v>
      </c>
      <c r="B272" s="38"/>
      <c r="C272" s="39"/>
      <c r="D272" s="38"/>
      <c r="E272" s="38"/>
      <c r="F272" s="38"/>
      <c r="G272" s="38"/>
      <c r="H272" s="38"/>
      <c r="I272" s="38"/>
    </row>
    <row r="273" spans="1:9" x14ac:dyDescent="0.25">
      <c r="A273" s="38">
        <v>263</v>
      </c>
      <c r="B273" s="38"/>
      <c r="C273" s="39"/>
      <c r="D273" s="38"/>
      <c r="E273" s="38"/>
      <c r="F273" s="38"/>
      <c r="G273" s="38"/>
      <c r="H273" s="38"/>
      <c r="I273" s="38"/>
    </row>
    <row r="274" spans="1:9" x14ac:dyDescent="0.25">
      <c r="A274" s="38">
        <v>264</v>
      </c>
      <c r="B274" s="38"/>
      <c r="C274" s="39"/>
      <c r="D274" s="38"/>
      <c r="E274" s="38"/>
      <c r="F274" s="38"/>
      <c r="G274" s="38"/>
      <c r="H274" s="38"/>
      <c r="I274" s="38"/>
    </row>
    <row r="275" spans="1:9" x14ac:dyDescent="0.25">
      <c r="A275" s="38">
        <v>265</v>
      </c>
      <c r="B275" s="38"/>
      <c r="C275" s="39"/>
      <c r="D275" s="38"/>
      <c r="E275" s="38"/>
      <c r="F275" s="38"/>
      <c r="G275" s="38"/>
      <c r="H275" s="38"/>
      <c r="I275" s="38"/>
    </row>
    <row r="276" spans="1:9" x14ac:dyDescent="0.25">
      <c r="A276" s="38">
        <v>266</v>
      </c>
      <c r="B276" s="38"/>
      <c r="C276" s="39"/>
      <c r="D276" s="38"/>
      <c r="E276" s="38"/>
      <c r="F276" s="38"/>
      <c r="G276" s="38"/>
      <c r="H276" s="38"/>
      <c r="I276" s="38"/>
    </row>
    <row r="277" spans="1:9" x14ac:dyDescent="0.25">
      <c r="A277" s="38">
        <v>267</v>
      </c>
      <c r="B277" s="38"/>
      <c r="C277" s="39"/>
      <c r="D277" s="38"/>
      <c r="E277" s="38"/>
      <c r="F277" s="38"/>
      <c r="G277" s="38"/>
      <c r="H277" s="38"/>
      <c r="I277" s="38"/>
    </row>
    <row r="278" spans="1:9" x14ac:dyDescent="0.25">
      <c r="A278" s="38">
        <v>268</v>
      </c>
      <c r="B278" s="38"/>
      <c r="C278" s="39"/>
      <c r="D278" s="38"/>
      <c r="E278" s="38"/>
      <c r="F278" s="38"/>
      <c r="G278" s="38"/>
      <c r="H278" s="38"/>
      <c r="I278" s="38"/>
    </row>
    <row r="279" spans="1:9" x14ac:dyDescent="0.25">
      <c r="A279" s="38">
        <v>269</v>
      </c>
      <c r="B279" s="38"/>
      <c r="C279" s="39"/>
      <c r="D279" s="38"/>
      <c r="E279" s="38"/>
      <c r="F279" s="38"/>
      <c r="G279" s="38"/>
      <c r="H279" s="38"/>
      <c r="I279" s="38"/>
    </row>
    <row r="280" spans="1:9" x14ac:dyDescent="0.25">
      <c r="A280" s="38">
        <v>270</v>
      </c>
      <c r="B280" s="38"/>
      <c r="C280" s="39"/>
      <c r="D280" s="38"/>
      <c r="E280" s="38"/>
      <c r="F280" s="38"/>
      <c r="G280" s="38"/>
      <c r="H280" s="38"/>
      <c r="I280" s="38"/>
    </row>
    <row r="281" spans="1:9" x14ac:dyDescent="0.25">
      <c r="A281" s="38">
        <v>271</v>
      </c>
      <c r="B281" s="38"/>
      <c r="C281" s="39"/>
      <c r="D281" s="38"/>
      <c r="E281" s="38"/>
      <c r="F281" s="38"/>
      <c r="G281" s="38"/>
      <c r="H281" s="38"/>
      <c r="I281" s="38"/>
    </row>
    <row r="282" spans="1:9" x14ac:dyDescent="0.25">
      <c r="A282" s="38">
        <v>272</v>
      </c>
      <c r="B282" s="38"/>
      <c r="C282" s="39"/>
      <c r="D282" s="38"/>
      <c r="E282" s="38"/>
      <c r="F282" s="38"/>
      <c r="G282" s="38"/>
      <c r="H282" s="38"/>
      <c r="I282" s="38"/>
    </row>
    <row r="283" spans="1:9" x14ac:dyDescent="0.25">
      <c r="A283" s="38">
        <v>273</v>
      </c>
      <c r="B283" s="38"/>
      <c r="C283" s="39"/>
      <c r="D283" s="38"/>
      <c r="E283" s="38"/>
      <c r="F283" s="38"/>
      <c r="G283" s="38"/>
      <c r="H283" s="38"/>
      <c r="I283" s="38"/>
    </row>
    <row r="284" spans="1:9" x14ac:dyDescent="0.25">
      <c r="A284" s="38">
        <v>274</v>
      </c>
      <c r="B284" s="38"/>
      <c r="C284" s="39"/>
      <c r="D284" s="38"/>
      <c r="E284" s="38"/>
      <c r="F284" s="38"/>
      <c r="G284" s="38"/>
      <c r="H284" s="38"/>
      <c r="I284" s="38"/>
    </row>
    <row r="285" spans="1:9" x14ac:dyDescent="0.25">
      <c r="A285" s="38">
        <v>275</v>
      </c>
      <c r="B285" s="38"/>
      <c r="C285" s="39"/>
      <c r="D285" s="38"/>
      <c r="E285" s="38"/>
      <c r="F285" s="38"/>
      <c r="G285" s="38"/>
      <c r="H285" s="38"/>
      <c r="I285" s="38"/>
    </row>
    <row r="286" spans="1:9" x14ac:dyDescent="0.25">
      <c r="A286" s="38">
        <v>276</v>
      </c>
      <c r="B286" s="38"/>
      <c r="C286" s="39"/>
      <c r="D286" s="38"/>
      <c r="E286" s="38"/>
      <c r="F286" s="38"/>
      <c r="G286" s="38"/>
      <c r="H286" s="38"/>
      <c r="I286" s="38"/>
    </row>
    <row r="287" spans="1:9" x14ac:dyDescent="0.25">
      <c r="A287" s="38">
        <v>277</v>
      </c>
      <c r="B287" s="38"/>
      <c r="C287" s="39"/>
      <c r="D287" s="38"/>
      <c r="E287" s="38"/>
      <c r="F287" s="38"/>
      <c r="G287" s="38"/>
      <c r="H287" s="38"/>
      <c r="I287" s="38"/>
    </row>
    <row r="288" spans="1:9" x14ac:dyDescent="0.25">
      <c r="A288" s="38">
        <v>278</v>
      </c>
      <c r="B288" s="38"/>
      <c r="C288" s="39"/>
      <c r="D288" s="38"/>
      <c r="E288" s="38"/>
      <c r="F288" s="38"/>
      <c r="G288" s="38"/>
      <c r="H288" s="38"/>
      <c r="I288" s="38"/>
    </row>
    <row r="289" spans="1:9" x14ac:dyDescent="0.25">
      <c r="A289" s="38">
        <v>279</v>
      </c>
      <c r="B289" s="38"/>
      <c r="C289" s="39"/>
      <c r="D289" s="38"/>
      <c r="E289" s="38"/>
      <c r="F289" s="38"/>
      <c r="G289" s="38"/>
      <c r="H289" s="38"/>
      <c r="I289" s="38"/>
    </row>
    <row r="290" spans="1:9" x14ac:dyDescent="0.25">
      <c r="A290" s="38">
        <v>280</v>
      </c>
      <c r="B290" s="38"/>
      <c r="C290" s="39"/>
      <c r="D290" s="38"/>
      <c r="E290" s="38"/>
      <c r="F290" s="38"/>
      <c r="G290" s="38"/>
      <c r="H290" s="38"/>
      <c r="I290" s="38"/>
    </row>
    <row r="291" spans="1:9" x14ac:dyDescent="0.25">
      <c r="A291" s="38">
        <v>281</v>
      </c>
      <c r="B291" s="38"/>
      <c r="C291" s="39"/>
      <c r="D291" s="38"/>
      <c r="E291" s="38"/>
      <c r="F291" s="38"/>
      <c r="G291" s="38"/>
      <c r="H291" s="38"/>
      <c r="I291" s="38"/>
    </row>
    <row r="292" spans="1:9" x14ac:dyDescent="0.25">
      <c r="A292" s="38">
        <v>282</v>
      </c>
      <c r="B292" s="38"/>
      <c r="C292" s="39"/>
      <c r="D292" s="38"/>
      <c r="E292" s="38"/>
      <c r="F292" s="38"/>
      <c r="G292" s="38"/>
      <c r="H292" s="38"/>
      <c r="I292" s="38"/>
    </row>
    <row r="293" spans="1:9" x14ac:dyDescent="0.25">
      <c r="A293" s="38">
        <v>283</v>
      </c>
      <c r="B293" s="38"/>
      <c r="C293" s="39"/>
      <c r="D293" s="38"/>
      <c r="E293" s="38"/>
      <c r="F293" s="38"/>
      <c r="G293" s="38"/>
      <c r="H293" s="38"/>
      <c r="I293" s="38"/>
    </row>
    <row r="294" spans="1:9" x14ac:dyDescent="0.25">
      <c r="A294" s="38">
        <v>284</v>
      </c>
      <c r="B294" s="38"/>
      <c r="C294" s="39"/>
      <c r="D294" s="38"/>
      <c r="E294" s="38"/>
      <c r="F294" s="38"/>
      <c r="G294" s="38"/>
      <c r="H294" s="38"/>
      <c r="I294" s="38"/>
    </row>
    <row r="295" spans="1:9" x14ac:dyDescent="0.25">
      <c r="A295" s="38">
        <v>285</v>
      </c>
      <c r="B295" s="38"/>
      <c r="C295" s="39"/>
      <c r="D295" s="38"/>
      <c r="E295" s="38"/>
      <c r="F295" s="38"/>
      <c r="G295" s="38"/>
      <c r="H295" s="38"/>
      <c r="I295" s="38"/>
    </row>
    <row r="296" spans="1:9" x14ac:dyDescent="0.25">
      <c r="A296" s="38">
        <v>286</v>
      </c>
      <c r="B296" s="38"/>
      <c r="C296" s="39"/>
      <c r="D296" s="38"/>
      <c r="E296" s="38"/>
      <c r="F296" s="38"/>
      <c r="G296" s="38"/>
      <c r="H296" s="38"/>
      <c r="I296" s="38"/>
    </row>
    <row r="297" spans="1:9" x14ac:dyDescent="0.25">
      <c r="A297" s="38">
        <v>287</v>
      </c>
      <c r="B297" s="38"/>
      <c r="C297" s="39"/>
      <c r="D297" s="38"/>
      <c r="E297" s="38"/>
      <c r="F297" s="38"/>
      <c r="G297" s="38"/>
      <c r="H297" s="38"/>
      <c r="I297" s="38"/>
    </row>
    <row r="298" spans="1:9" x14ac:dyDescent="0.25">
      <c r="A298" s="38">
        <v>288</v>
      </c>
      <c r="B298" s="38"/>
      <c r="C298" s="39"/>
      <c r="D298" s="38"/>
      <c r="E298" s="38"/>
      <c r="F298" s="38"/>
      <c r="G298" s="38"/>
      <c r="H298" s="38"/>
      <c r="I298" s="38"/>
    </row>
    <row r="299" spans="1:9" x14ac:dyDescent="0.25">
      <c r="A299" s="38">
        <v>289</v>
      </c>
      <c r="B299" s="38"/>
      <c r="C299" s="39"/>
      <c r="D299" s="38"/>
      <c r="E299" s="38"/>
      <c r="F299" s="38"/>
      <c r="G299" s="38"/>
      <c r="H299" s="38"/>
      <c r="I299" s="38"/>
    </row>
    <row r="300" spans="1:9" x14ac:dyDescent="0.25">
      <c r="A300" s="38">
        <v>290</v>
      </c>
      <c r="B300" s="38"/>
      <c r="C300" s="39"/>
      <c r="D300" s="38"/>
      <c r="E300" s="38"/>
      <c r="F300" s="38"/>
      <c r="G300" s="38"/>
      <c r="H300" s="38"/>
      <c r="I300" s="38"/>
    </row>
    <row r="301" spans="1:9" x14ac:dyDescent="0.25">
      <c r="A301" s="38">
        <v>291</v>
      </c>
      <c r="B301" s="38"/>
      <c r="C301" s="39"/>
      <c r="D301" s="38"/>
      <c r="E301" s="38"/>
      <c r="F301" s="38"/>
      <c r="G301" s="38"/>
      <c r="H301" s="38"/>
      <c r="I301" s="38"/>
    </row>
    <row r="302" spans="1:9" x14ac:dyDescent="0.25">
      <c r="A302" s="38">
        <v>292</v>
      </c>
      <c r="B302" s="38"/>
      <c r="C302" s="39"/>
      <c r="D302" s="38"/>
      <c r="E302" s="38"/>
      <c r="F302" s="38"/>
      <c r="G302" s="38"/>
      <c r="H302" s="38"/>
      <c r="I302" s="38"/>
    </row>
    <row r="303" spans="1:9" x14ac:dyDescent="0.25">
      <c r="A303" s="38">
        <v>293</v>
      </c>
      <c r="B303" s="38"/>
      <c r="C303" s="39"/>
      <c r="D303" s="38"/>
      <c r="E303" s="38"/>
      <c r="F303" s="38"/>
      <c r="G303" s="38"/>
      <c r="H303" s="38"/>
      <c r="I303" s="38"/>
    </row>
    <row r="304" spans="1:9" x14ac:dyDescent="0.25">
      <c r="A304" s="38">
        <v>294</v>
      </c>
      <c r="B304" s="38"/>
      <c r="C304" s="39"/>
      <c r="D304" s="38"/>
      <c r="E304" s="38"/>
      <c r="F304" s="38"/>
      <c r="G304" s="38"/>
      <c r="H304" s="38"/>
      <c r="I304" s="38"/>
    </row>
    <row r="305" spans="1:9" x14ac:dyDescent="0.25">
      <c r="A305" s="38">
        <v>295</v>
      </c>
      <c r="B305" s="38"/>
      <c r="C305" s="39"/>
      <c r="D305" s="38"/>
      <c r="E305" s="38"/>
      <c r="F305" s="38"/>
      <c r="G305" s="38"/>
      <c r="H305" s="38"/>
      <c r="I305" s="38"/>
    </row>
    <row r="306" spans="1:9" x14ac:dyDescent="0.25">
      <c r="A306" s="38">
        <v>296</v>
      </c>
      <c r="B306" s="38"/>
      <c r="C306" s="39"/>
      <c r="D306" s="38"/>
      <c r="E306" s="38"/>
      <c r="F306" s="38"/>
      <c r="G306" s="38"/>
      <c r="H306" s="38"/>
      <c r="I306" s="38"/>
    </row>
    <row r="307" spans="1:9" x14ac:dyDescent="0.25">
      <c r="A307" s="38">
        <v>297</v>
      </c>
      <c r="B307" s="38"/>
      <c r="C307" s="39"/>
      <c r="D307" s="38"/>
      <c r="E307" s="38"/>
      <c r="F307" s="38"/>
      <c r="G307" s="38"/>
      <c r="H307" s="38"/>
      <c r="I307" s="38"/>
    </row>
    <row r="308" spans="1:9" x14ac:dyDescent="0.25">
      <c r="A308" s="38">
        <v>298</v>
      </c>
      <c r="B308" s="38"/>
      <c r="C308" s="39"/>
      <c r="D308" s="38"/>
      <c r="E308" s="38"/>
      <c r="F308" s="38"/>
      <c r="G308" s="38"/>
      <c r="H308" s="38"/>
      <c r="I308" s="38"/>
    </row>
    <row r="309" spans="1:9" x14ac:dyDescent="0.25">
      <c r="A309" s="38">
        <v>299</v>
      </c>
      <c r="B309" s="38"/>
      <c r="C309" s="39"/>
      <c r="D309" s="38"/>
      <c r="E309" s="38"/>
      <c r="F309" s="38"/>
      <c r="G309" s="38"/>
      <c r="H309" s="38"/>
      <c r="I309" s="38"/>
    </row>
    <row r="310" spans="1:9" x14ac:dyDescent="0.25">
      <c r="A310" s="38">
        <v>300</v>
      </c>
      <c r="B310" s="38"/>
      <c r="C310" s="39"/>
      <c r="D310" s="38"/>
      <c r="E310" s="38"/>
      <c r="F310" s="38"/>
      <c r="G310" s="38"/>
      <c r="H310" s="38"/>
      <c r="I310" s="38"/>
    </row>
    <row r="311" spans="1:9" x14ac:dyDescent="0.25">
      <c r="A311" s="38">
        <v>301</v>
      </c>
      <c r="B311" s="38"/>
      <c r="C311" s="39"/>
      <c r="D311" s="38"/>
      <c r="E311" s="38"/>
      <c r="F311" s="38"/>
      <c r="G311" s="38"/>
      <c r="H311" s="38"/>
      <c r="I311" s="38"/>
    </row>
    <row r="312" spans="1:9" x14ac:dyDescent="0.25">
      <c r="A312" s="38">
        <v>302</v>
      </c>
      <c r="B312" s="38"/>
      <c r="C312" s="39"/>
      <c r="D312" s="38"/>
      <c r="E312" s="38"/>
      <c r="F312" s="38"/>
      <c r="G312" s="38"/>
      <c r="H312" s="38"/>
      <c r="I312" s="38"/>
    </row>
    <row r="313" spans="1:9" x14ac:dyDescent="0.25">
      <c r="A313" s="38">
        <v>303</v>
      </c>
      <c r="B313" s="38"/>
      <c r="C313" s="39"/>
      <c r="D313" s="38"/>
      <c r="E313" s="38"/>
      <c r="F313" s="38"/>
      <c r="G313" s="38"/>
      <c r="H313" s="38"/>
      <c r="I313" s="38"/>
    </row>
    <row r="314" spans="1:9" x14ac:dyDescent="0.25">
      <c r="A314" s="38">
        <v>304</v>
      </c>
      <c r="B314" s="38"/>
      <c r="C314" s="39"/>
      <c r="D314" s="38"/>
      <c r="E314" s="38"/>
      <c r="F314" s="38"/>
      <c r="G314" s="38"/>
      <c r="H314" s="38"/>
      <c r="I314" s="38"/>
    </row>
    <row r="315" spans="1:9" x14ac:dyDescent="0.25">
      <c r="A315" s="38">
        <v>305</v>
      </c>
      <c r="B315" s="38"/>
      <c r="C315" s="39"/>
      <c r="D315" s="38"/>
      <c r="E315" s="38"/>
      <c r="F315" s="38"/>
      <c r="G315" s="38"/>
      <c r="H315" s="38"/>
      <c r="I315" s="38"/>
    </row>
    <row r="316" spans="1:9" x14ac:dyDescent="0.25">
      <c r="A316" s="38">
        <v>306</v>
      </c>
      <c r="B316" s="38"/>
      <c r="C316" s="39"/>
      <c r="D316" s="38"/>
      <c r="E316" s="38"/>
      <c r="F316" s="38"/>
      <c r="G316" s="38"/>
      <c r="H316" s="38"/>
      <c r="I316" s="38"/>
    </row>
    <row r="317" spans="1:9" x14ac:dyDescent="0.25">
      <c r="A317" s="38">
        <v>307</v>
      </c>
      <c r="B317" s="38"/>
      <c r="C317" s="39"/>
      <c r="D317" s="38"/>
      <c r="E317" s="38"/>
      <c r="F317" s="38"/>
      <c r="G317" s="38"/>
      <c r="H317" s="38"/>
      <c r="I317" s="38"/>
    </row>
    <row r="318" spans="1:9" x14ac:dyDescent="0.25">
      <c r="A318" s="38">
        <v>308</v>
      </c>
      <c r="B318" s="38"/>
      <c r="C318" s="39"/>
      <c r="D318" s="38"/>
      <c r="E318" s="38"/>
      <c r="F318" s="38"/>
      <c r="G318" s="38"/>
      <c r="H318" s="38"/>
      <c r="I318" s="38"/>
    </row>
    <row r="319" spans="1:9" x14ac:dyDescent="0.25">
      <c r="A319" s="38">
        <v>309</v>
      </c>
      <c r="B319" s="38"/>
      <c r="C319" s="39"/>
      <c r="D319" s="38"/>
      <c r="E319" s="38"/>
      <c r="F319" s="38"/>
      <c r="G319" s="38"/>
      <c r="H319" s="38"/>
      <c r="I319" s="38"/>
    </row>
    <row r="320" spans="1:9" x14ac:dyDescent="0.25">
      <c r="A320" s="38">
        <v>310</v>
      </c>
      <c r="B320" s="38"/>
      <c r="C320" s="39"/>
      <c r="D320" s="38"/>
      <c r="E320" s="38"/>
      <c r="F320" s="38"/>
      <c r="G320" s="38"/>
      <c r="H320" s="38"/>
      <c r="I320" s="38"/>
    </row>
    <row r="321" spans="1:9" x14ac:dyDescent="0.25">
      <c r="A321" s="38">
        <v>311</v>
      </c>
      <c r="B321" s="38"/>
      <c r="C321" s="39"/>
      <c r="D321" s="38"/>
      <c r="E321" s="38"/>
      <c r="F321" s="38"/>
      <c r="G321" s="38"/>
      <c r="H321" s="38"/>
      <c r="I321" s="38"/>
    </row>
    <row r="322" spans="1:9" x14ac:dyDescent="0.25">
      <c r="A322" s="38">
        <v>312</v>
      </c>
      <c r="B322" s="38"/>
      <c r="C322" s="39"/>
      <c r="D322" s="38"/>
      <c r="E322" s="38"/>
      <c r="F322" s="38"/>
      <c r="G322" s="38"/>
      <c r="H322" s="38"/>
      <c r="I322" s="38"/>
    </row>
    <row r="323" spans="1:9" x14ac:dyDescent="0.25">
      <c r="A323" s="38">
        <v>313</v>
      </c>
      <c r="B323" s="38"/>
      <c r="C323" s="39"/>
      <c r="D323" s="38"/>
      <c r="E323" s="38"/>
      <c r="F323" s="38"/>
      <c r="G323" s="38"/>
      <c r="H323" s="38"/>
      <c r="I323" s="38"/>
    </row>
    <row r="324" spans="1:9" x14ac:dyDescent="0.25">
      <c r="A324" s="38">
        <v>314</v>
      </c>
      <c r="B324" s="38"/>
      <c r="C324" s="39"/>
      <c r="D324" s="38"/>
      <c r="E324" s="38"/>
      <c r="F324" s="38"/>
      <c r="G324" s="38"/>
      <c r="H324" s="38"/>
      <c r="I324" s="38"/>
    </row>
    <row r="325" spans="1:9" x14ac:dyDescent="0.25">
      <c r="A325" s="38">
        <v>315</v>
      </c>
      <c r="B325" s="38"/>
      <c r="C325" s="39"/>
      <c r="D325" s="38"/>
      <c r="E325" s="38"/>
      <c r="F325" s="38"/>
      <c r="G325" s="38"/>
      <c r="H325" s="38"/>
      <c r="I325" s="38"/>
    </row>
    <row r="326" spans="1:9" x14ac:dyDescent="0.25">
      <c r="A326" s="38">
        <v>316</v>
      </c>
      <c r="B326" s="38"/>
      <c r="C326" s="39"/>
      <c r="D326" s="38"/>
      <c r="E326" s="38"/>
      <c r="F326" s="38"/>
      <c r="G326" s="38"/>
      <c r="H326" s="38"/>
      <c r="I326" s="38"/>
    </row>
    <row r="327" spans="1:9" x14ac:dyDescent="0.25">
      <c r="A327" s="38">
        <v>317</v>
      </c>
      <c r="B327" s="38"/>
      <c r="C327" s="39"/>
      <c r="D327" s="38"/>
      <c r="E327" s="38"/>
      <c r="F327" s="38"/>
      <c r="G327" s="38"/>
      <c r="H327" s="38"/>
      <c r="I327" s="38"/>
    </row>
    <row r="328" spans="1:9" x14ac:dyDescent="0.25">
      <c r="A328" s="38">
        <v>318</v>
      </c>
      <c r="B328" s="38"/>
      <c r="C328" s="39"/>
      <c r="D328" s="38"/>
      <c r="E328" s="38"/>
      <c r="F328" s="38"/>
      <c r="G328" s="38"/>
      <c r="H328" s="38"/>
      <c r="I328" s="38"/>
    </row>
    <row r="329" spans="1:9" x14ac:dyDescent="0.25">
      <c r="A329" s="38">
        <v>319</v>
      </c>
      <c r="B329" s="38"/>
      <c r="C329" s="39"/>
      <c r="D329" s="38"/>
      <c r="E329" s="38"/>
      <c r="F329" s="38"/>
      <c r="G329" s="38"/>
      <c r="H329" s="38"/>
      <c r="I329" s="38"/>
    </row>
    <row r="330" spans="1:9" x14ac:dyDescent="0.25">
      <c r="A330" s="38">
        <v>320</v>
      </c>
      <c r="B330" s="38"/>
      <c r="C330" s="39"/>
      <c r="D330" s="38"/>
      <c r="E330" s="38"/>
      <c r="F330" s="38"/>
      <c r="G330" s="38"/>
      <c r="H330" s="38"/>
      <c r="I330" s="38"/>
    </row>
    <row r="331" spans="1:9" x14ac:dyDescent="0.25">
      <c r="A331" s="38">
        <v>321</v>
      </c>
      <c r="B331" s="38"/>
      <c r="C331" s="39"/>
      <c r="D331" s="38"/>
      <c r="E331" s="38"/>
      <c r="F331" s="38"/>
      <c r="G331" s="38"/>
      <c r="H331" s="38"/>
      <c r="I331" s="38"/>
    </row>
    <row r="332" spans="1:9" x14ac:dyDescent="0.25">
      <c r="A332" s="38">
        <v>322</v>
      </c>
      <c r="B332" s="38"/>
      <c r="C332" s="39"/>
      <c r="D332" s="38"/>
      <c r="E332" s="38"/>
      <c r="F332" s="38"/>
      <c r="G332" s="38"/>
      <c r="H332" s="38"/>
      <c r="I332" s="38"/>
    </row>
    <row r="333" spans="1:9" x14ac:dyDescent="0.25">
      <c r="A333" s="38">
        <v>323</v>
      </c>
      <c r="B333" s="38"/>
      <c r="C333" s="39"/>
      <c r="D333" s="38"/>
      <c r="E333" s="38"/>
      <c r="F333" s="38"/>
      <c r="G333" s="38"/>
      <c r="H333" s="38"/>
      <c r="I333" s="38"/>
    </row>
    <row r="334" spans="1:9" x14ac:dyDescent="0.25">
      <c r="A334" s="38">
        <v>324</v>
      </c>
      <c r="B334" s="38"/>
      <c r="C334" s="39"/>
      <c r="D334" s="38"/>
      <c r="E334" s="38"/>
      <c r="F334" s="38"/>
      <c r="G334" s="38"/>
      <c r="H334" s="38"/>
      <c r="I334" s="38"/>
    </row>
    <row r="335" spans="1:9" x14ac:dyDescent="0.25">
      <c r="A335" s="38">
        <v>325</v>
      </c>
      <c r="B335" s="38"/>
      <c r="C335" s="39"/>
      <c r="D335" s="38"/>
      <c r="E335" s="38"/>
      <c r="F335" s="38"/>
      <c r="G335" s="38"/>
      <c r="H335" s="38"/>
      <c r="I335" s="38"/>
    </row>
    <row r="336" spans="1:9" x14ac:dyDescent="0.25">
      <c r="A336" s="38">
        <v>326</v>
      </c>
      <c r="B336" s="38"/>
      <c r="C336" s="39"/>
      <c r="D336" s="38"/>
      <c r="E336" s="38"/>
      <c r="F336" s="38"/>
      <c r="G336" s="38"/>
      <c r="H336" s="38"/>
      <c r="I336" s="38"/>
    </row>
    <row r="337" spans="1:9" x14ac:dyDescent="0.25">
      <c r="A337" s="38">
        <v>327</v>
      </c>
      <c r="B337" s="38"/>
      <c r="C337" s="39"/>
      <c r="D337" s="38"/>
      <c r="E337" s="38"/>
      <c r="F337" s="38"/>
      <c r="G337" s="38"/>
      <c r="H337" s="38"/>
      <c r="I337" s="38"/>
    </row>
    <row r="338" spans="1:9" x14ac:dyDescent="0.25">
      <c r="A338" s="38">
        <v>328</v>
      </c>
      <c r="B338" s="38"/>
      <c r="C338" s="39"/>
      <c r="D338" s="38"/>
      <c r="E338" s="38"/>
      <c r="F338" s="38"/>
      <c r="G338" s="38"/>
      <c r="H338" s="38"/>
      <c r="I338" s="38"/>
    </row>
    <row r="339" spans="1:9" x14ac:dyDescent="0.25">
      <c r="A339" s="38">
        <v>329</v>
      </c>
      <c r="B339" s="38"/>
      <c r="C339" s="39"/>
      <c r="D339" s="38"/>
      <c r="E339" s="38"/>
      <c r="F339" s="38"/>
      <c r="G339" s="38"/>
      <c r="H339" s="38"/>
      <c r="I339" s="38"/>
    </row>
    <row r="340" spans="1:9" x14ac:dyDescent="0.25">
      <c r="A340" s="38">
        <v>330</v>
      </c>
      <c r="B340" s="38"/>
      <c r="C340" s="39"/>
      <c r="D340" s="38"/>
      <c r="E340" s="38"/>
      <c r="F340" s="38"/>
      <c r="G340" s="38"/>
      <c r="H340" s="38"/>
      <c r="I340" s="38"/>
    </row>
    <row r="341" spans="1:9" x14ac:dyDescent="0.25">
      <c r="A341" s="38">
        <v>331</v>
      </c>
      <c r="B341" s="38"/>
      <c r="C341" s="39"/>
      <c r="D341" s="38"/>
      <c r="E341" s="38"/>
      <c r="F341" s="38"/>
      <c r="G341" s="38"/>
      <c r="H341" s="38"/>
      <c r="I341" s="38"/>
    </row>
    <row r="342" spans="1:9" x14ac:dyDescent="0.25">
      <c r="A342" s="38">
        <v>332</v>
      </c>
      <c r="B342" s="38"/>
      <c r="C342" s="39"/>
      <c r="D342" s="38"/>
      <c r="E342" s="38"/>
      <c r="F342" s="38"/>
      <c r="G342" s="38"/>
      <c r="H342" s="38"/>
      <c r="I342" s="38"/>
    </row>
    <row r="343" spans="1:9" x14ac:dyDescent="0.25">
      <c r="A343" s="38">
        <v>333</v>
      </c>
      <c r="B343" s="38"/>
      <c r="C343" s="39"/>
      <c r="D343" s="38"/>
      <c r="E343" s="38"/>
      <c r="F343" s="38"/>
      <c r="G343" s="38"/>
      <c r="H343" s="38"/>
      <c r="I343" s="38"/>
    </row>
    <row r="344" spans="1:9" x14ac:dyDescent="0.25">
      <c r="A344" s="38">
        <v>334</v>
      </c>
      <c r="B344" s="38"/>
      <c r="C344" s="39"/>
      <c r="D344" s="38"/>
      <c r="E344" s="38"/>
      <c r="F344" s="38"/>
      <c r="G344" s="38"/>
      <c r="H344" s="38"/>
      <c r="I344" s="38"/>
    </row>
    <row r="345" spans="1:9" x14ac:dyDescent="0.25">
      <c r="A345" s="38">
        <v>335</v>
      </c>
      <c r="B345" s="38"/>
      <c r="C345" s="39"/>
      <c r="D345" s="38"/>
      <c r="E345" s="38"/>
      <c r="F345" s="38"/>
      <c r="G345" s="38"/>
      <c r="H345" s="38"/>
      <c r="I345" s="38"/>
    </row>
    <row r="346" spans="1:9" x14ac:dyDescent="0.25">
      <c r="A346" s="38">
        <v>336</v>
      </c>
      <c r="B346" s="38"/>
      <c r="C346" s="39"/>
      <c r="D346" s="38"/>
      <c r="E346" s="38"/>
      <c r="F346" s="38"/>
      <c r="G346" s="38"/>
      <c r="H346" s="38"/>
      <c r="I346" s="38"/>
    </row>
    <row r="347" spans="1:9" x14ac:dyDescent="0.25">
      <c r="A347" s="38">
        <v>337</v>
      </c>
      <c r="B347" s="38"/>
      <c r="C347" s="39"/>
      <c r="D347" s="38"/>
      <c r="E347" s="38"/>
      <c r="F347" s="38"/>
      <c r="G347" s="38"/>
      <c r="H347" s="38"/>
      <c r="I347" s="38"/>
    </row>
    <row r="348" spans="1:9" x14ac:dyDescent="0.25">
      <c r="A348" s="38">
        <v>338</v>
      </c>
      <c r="B348" s="38"/>
      <c r="C348" s="39"/>
      <c r="D348" s="38"/>
      <c r="E348" s="38"/>
      <c r="F348" s="38"/>
      <c r="G348" s="38"/>
      <c r="H348" s="38"/>
      <c r="I348" s="38"/>
    </row>
    <row r="349" spans="1:9" x14ac:dyDescent="0.25">
      <c r="A349" s="38">
        <v>339</v>
      </c>
      <c r="B349" s="38"/>
      <c r="C349" s="39"/>
      <c r="D349" s="38"/>
      <c r="E349" s="38"/>
      <c r="F349" s="38"/>
      <c r="G349" s="38"/>
      <c r="H349" s="38"/>
      <c r="I349" s="38"/>
    </row>
    <row r="350" spans="1:9" x14ac:dyDescent="0.25">
      <c r="A350" s="38">
        <v>340</v>
      </c>
      <c r="B350" s="38"/>
      <c r="C350" s="39"/>
      <c r="D350" s="38"/>
      <c r="E350" s="38"/>
      <c r="F350" s="38"/>
      <c r="G350" s="38"/>
      <c r="H350" s="38"/>
      <c r="I350" s="38"/>
    </row>
    <row r="351" spans="1:9" x14ac:dyDescent="0.25">
      <c r="A351" s="38">
        <v>341</v>
      </c>
      <c r="B351" s="38"/>
      <c r="C351" s="39"/>
      <c r="D351" s="38"/>
      <c r="E351" s="38"/>
      <c r="F351" s="38"/>
      <c r="G351" s="38"/>
      <c r="H351" s="38"/>
      <c r="I351" s="38"/>
    </row>
    <row r="352" spans="1:9" x14ac:dyDescent="0.25">
      <c r="A352" s="38">
        <v>342</v>
      </c>
      <c r="B352" s="38"/>
      <c r="C352" s="39"/>
      <c r="D352" s="38"/>
      <c r="E352" s="38"/>
      <c r="F352" s="38"/>
      <c r="G352" s="38"/>
      <c r="H352" s="38"/>
      <c r="I352" s="38"/>
    </row>
    <row r="353" spans="1:9" x14ac:dyDescent="0.25">
      <c r="A353" s="38">
        <v>343</v>
      </c>
      <c r="B353" s="38"/>
      <c r="C353" s="39"/>
      <c r="D353" s="38"/>
      <c r="E353" s="38"/>
      <c r="F353" s="38"/>
      <c r="G353" s="38"/>
      <c r="H353" s="38"/>
      <c r="I353" s="38"/>
    </row>
    <row r="354" spans="1:9" x14ac:dyDescent="0.25">
      <c r="A354" s="38">
        <v>344</v>
      </c>
      <c r="B354" s="38"/>
      <c r="C354" s="39"/>
      <c r="D354" s="38"/>
      <c r="E354" s="38"/>
      <c r="F354" s="38"/>
      <c r="G354" s="38"/>
      <c r="H354" s="38"/>
      <c r="I354" s="38"/>
    </row>
    <row r="355" spans="1:9" x14ac:dyDescent="0.25">
      <c r="A355" s="38">
        <v>345</v>
      </c>
      <c r="B355" s="38"/>
      <c r="C355" s="39"/>
      <c r="D355" s="38"/>
      <c r="E355" s="38"/>
      <c r="F355" s="38"/>
      <c r="G355" s="38"/>
      <c r="H355" s="38"/>
      <c r="I355" s="38"/>
    </row>
    <row r="356" spans="1:9" x14ac:dyDescent="0.25">
      <c r="A356" s="38">
        <v>346</v>
      </c>
      <c r="B356" s="38"/>
      <c r="C356" s="39"/>
      <c r="D356" s="38"/>
      <c r="E356" s="38"/>
      <c r="F356" s="38"/>
      <c r="G356" s="38"/>
      <c r="H356" s="38"/>
      <c r="I356" s="38"/>
    </row>
    <row r="357" spans="1:9" x14ac:dyDescent="0.25">
      <c r="A357" s="38">
        <v>347</v>
      </c>
      <c r="B357" s="38"/>
      <c r="C357" s="39"/>
      <c r="D357" s="38"/>
      <c r="E357" s="38"/>
      <c r="F357" s="38"/>
      <c r="G357" s="38"/>
      <c r="H357" s="38"/>
      <c r="I357" s="38"/>
    </row>
    <row r="358" spans="1:9" x14ac:dyDescent="0.25">
      <c r="A358" s="38">
        <v>348</v>
      </c>
      <c r="B358" s="38"/>
      <c r="C358" s="39"/>
      <c r="D358" s="38"/>
      <c r="E358" s="38"/>
      <c r="F358" s="38"/>
      <c r="G358" s="38"/>
      <c r="H358" s="38"/>
      <c r="I358" s="38"/>
    </row>
    <row r="359" spans="1:9" x14ac:dyDescent="0.25">
      <c r="A359" s="38">
        <v>349</v>
      </c>
      <c r="B359" s="38"/>
      <c r="C359" s="39"/>
      <c r="D359" s="38"/>
      <c r="E359" s="38"/>
      <c r="F359" s="38"/>
      <c r="G359" s="38"/>
      <c r="H359" s="38"/>
      <c r="I359" s="38"/>
    </row>
    <row r="360" spans="1:9" x14ac:dyDescent="0.25">
      <c r="A360" s="38">
        <v>350</v>
      </c>
      <c r="B360" s="38"/>
      <c r="C360" s="39"/>
      <c r="D360" s="38"/>
      <c r="E360" s="38"/>
      <c r="F360" s="38"/>
      <c r="G360" s="38"/>
      <c r="H360" s="38"/>
      <c r="I360" s="38"/>
    </row>
    <row r="361" spans="1:9" x14ac:dyDescent="0.25">
      <c r="A361" s="38">
        <v>351</v>
      </c>
      <c r="B361" s="38"/>
      <c r="C361" s="39"/>
      <c r="D361" s="38"/>
      <c r="E361" s="38"/>
      <c r="F361" s="38"/>
      <c r="G361" s="38"/>
      <c r="H361" s="38"/>
      <c r="I361" s="38"/>
    </row>
    <row r="362" spans="1:9" x14ac:dyDescent="0.25">
      <c r="A362" s="38">
        <v>352</v>
      </c>
      <c r="B362" s="38"/>
      <c r="C362" s="39"/>
      <c r="D362" s="38"/>
      <c r="E362" s="38"/>
      <c r="F362" s="38"/>
      <c r="G362" s="38"/>
      <c r="H362" s="38"/>
      <c r="I362" s="38"/>
    </row>
    <row r="363" spans="1:9" x14ac:dyDescent="0.25">
      <c r="A363" s="38">
        <v>353</v>
      </c>
      <c r="B363" s="38"/>
      <c r="C363" s="39"/>
      <c r="D363" s="38"/>
      <c r="E363" s="38"/>
      <c r="F363" s="38"/>
      <c r="G363" s="38"/>
      <c r="H363" s="38"/>
      <c r="I363" s="38"/>
    </row>
    <row r="364" spans="1:9" x14ac:dyDescent="0.25">
      <c r="A364" s="38">
        <v>354</v>
      </c>
      <c r="B364" s="38"/>
      <c r="C364" s="39"/>
      <c r="D364" s="38"/>
      <c r="E364" s="38"/>
      <c r="F364" s="38"/>
      <c r="G364" s="38"/>
      <c r="H364" s="38"/>
      <c r="I364" s="38"/>
    </row>
    <row r="365" spans="1:9" x14ac:dyDescent="0.25">
      <c r="A365" s="38">
        <v>355</v>
      </c>
      <c r="B365" s="38"/>
      <c r="C365" s="39"/>
      <c r="D365" s="38"/>
      <c r="E365" s="38"/>
      <c r="F365" s="38"/>
      <c r="G365" s="38"/>
      <c r="H365" s="38"/>
      <c r="I365" s="38"/>
    </row>
    <row r="366" spans="1:9" x14ac:dyDescent="0.25">
      <c r="A366" s="38">
        <v>356</v>
      </c>
      <c r="B366" s="38"/>
      <c r="C366" s="39"/>
      <c r="D366" s="38"/>
      <c r="E366" s="38"/>
      <c r="F366" s="38"/>
      <c r="G366" s="38"/>
      <c r="H366" s="38"/>
      <c r="I366" s="38"/>
    </row>
    <row r="367" spans="1:9" x14ac:dyDescent="0.25">
      <c r="A367" s="38">
        <v>357</v>
      </c>
      <c r="B367" s="38"/>
      <c r="C367" s="39"/>
      <c r="D367" s="38"/>
      <c r="E367" s="38"/>
      <c r="F367" s="38"/>
      <c r="G367" s="38"/>
      <c r="H367" s="38"/>
      <c r="I367" s="38"/>
    </row>
    <row r="368" spans="1:9" x14ac:dyDescent="0.25">
      <c r="A368" s="38">
        <v>358</v>
      </c>
      <c r="B368" s="38"/>
      <c r="C368" s="39"/>
      <c r="D368" s="38"/>
      <c r="E368" s="38"/>
      <c r="F368" s="38"/>
      <c r="G368" s="38"/>
      <c r="H368" s="38"/>
      <c r="I368" s="38"/>
    </row>
    <row r="369" spans="1:9" x14ac:dyDescent="0.25">
      <c r="A369" s="38">
        <v>359</v>
      </c>
      <c r="B369" s="38"/>
      <c r="C369" s="39"/>
      <c r="D369" s="38"/>
      <c r="E369" s="38"/>
      <c r="F369" s="38"/>
      <c r="G369" s="38"/>
      <c r="H369" s="38"/>
      <c r="I369" s="38"/>
    </row>
    <row r="370" spans="1:9" x14ac:dyDescent="0.25">
      <c r="A370" s="38">
        <v>360</v>
      </c>
      <c r="B370" s="38"/>
      <c r="C370" s="39"/>
      <c r="D370" s="38"/>
      <c r="E370" s="38"/>
      <c r="F370" s="38"/>
      <c r="G370" s="38"/>
      <c r="H370" s="38"/>
      <c r="I370" s="38"/>
    </row>
    <row r="371" spans="1:9" x14ac:dyDescent="0.25">
      <c r="A371" s="38">
        <v>361</v>
      </c>
      <c r="B371" s="38"/>
      <c r="C371" s="39"/>
      <c r="D371" s="38"/>
      <c r="E371" s="38"/>
      <c r="F371" s="38"/>
      <c r="G371" s="38"/>
      <c r="H371" s="38"/>
      <c r="I371" s="38"/>
    </row>
    <row r="372" spans="1:9" x14ac:dyDescent="0.25">
      <c r="A372" s="38">
        <v>362</v>
      </c>
      <c r="B372" s="38"/>
      <c r="C372" s="39"/>
      <c r="D372" s="38"/>
      <c r="E372" s="38"/>
      <c r="F372" s="38"/>
      <c r="G372" s="38"/>
      <c r="H372" s="38"/>
      <c r="I372" s="38"/>
    </row>
    <row r="373" spans="1:9" x14ac:dyDescent="0.25">
      <c r="A373" s="38">
        <v>363</v>
      </c>
      <c r="B373" s="38"/>
      <c r="C373" s="39"/>
      <c r="D373" s="38"/>
      <c r="E373" s="38"/>
      <c r="F373" s="38"/>
      <c r="G373" s="38"/>
      <c r="H373" s="38"/>
      <c r="I373" s="38"/>
    </row>
    <row r="374" spans="1:9" x14ac:dyDescent="0.25">
      <c r="A374" s="38">
        <v>364</v>
      </c>
      <c r="B374" s="38"/>
      <c r="C374" s="39"/>
      <c r="D374" s="38"/>
      <c r="E374" s="38"/>
      <c r="F374" s="38"/>
      <c r="G374" s="38"/>
      <c r="H374" s="38"/>
      <c r="I374" s="38"/>
    </row>
    <row r="375" spans="1:9" x14ac:dyDescent="0.25">
      <c r="A375" s="38">
        <v>365</v>
      </c>
      <c r="B375" s="38"/>
      <c r="C375" s="39"/>
      <c r="D375" s="38"/>
      <c r="E375" s="38"/>
      <c r="F375" s="38"/>
      <c r="G375" s="38"/>
      <c r="H375" s="38"/>
      <c r="I375" s="38"/>
    </row>
    <row r="376" spans="1:9" x14ac:dyDescent="0.25">
      <c r="A376" s="38">
        <v>366</v>
      </c>
      <c r="B376" s="38"/>
      <c r="C376" s="39"/>
      <c r="D376" s="38"/>
      <c r="E376" s="38"/>
      <c r="F376" s="38"/>
      <c r="G376" s="38"/>
      <c r="H376" s="38"/>
      <c r="I376" s="38"/>
    </row>
    <row r="377" spans="1:9" x14ac:dyDescent="0.25">
      <c r="A377" s="38">
        <v>367</v>
      </c>
      <c r="B377" s="38"/>
      <c r="C377" s="39"/>
      <c r="D377" s="38"/>
      <c r="E377" s="38"/>
      <c r="F377" s="38"/>
      <c r="G377" s="38"/>
      <c r="H377" s="38"/>
      <c r="I377" s="38"/>
    </row>
    <row r="378" spans="1:9" x14ac:dyDescent="0.25">
      <c r="A378" s="38">
        <v>368</v>
      </c>
      <c r="B378" s="38"/>
      <c r="C378" s="39"/>
      <c r="D378" s="38"/>
      <c r="E378" s="38"/>
      <c r="F378" s="38"/>
      <c r="G378" s="38"/>
      <c r="H378" s="38"/>
      <c r="I378" s="38"/>
    </row>
    <row r="379" spans="1:9" x14ac:dyDescent="0.25">
      <c r="A379" s="38">
        <v>369</v>
      </c>
      <c r="B379" s="38"/>
      <c r="C379" s="39"/>
      <c r="D379" s="38"/>
      <c r="E379" s="38"/>
      <c r="F379" s="38"/>
      <c r="G379" s="38"/>
      <c r="H379" s="38"/>
      <c r="I379" s="38"/>
    </row>
    <row r="380" spans="1:9" x14ac:dyDescent="0.25">
      <c r="A380" s="38">
        <v>370</v>
      </c>
      <c r="B380" s="38"/>
      <c r="C380" s="39"/>
      <c r="D380" s="38"/>
      <c r="E380" s="38"/>
      <c r="F380" s="38"/>
      <c r="G380" s="38"/>
      <c r="H380" s="38"/>
      <c r="I380" s="38"/>
    </row>
    <row r="381" spans="1:9" x14ac:dyDescent="0.25">
      <c r="A381" s="38">
        <v>371</v>
      </c>
      <c r="B381" s="38"/>
      <c r="C381" s="39"/>
      <c r="D381" s="38"/>
      <c r="E381" s="38"/>
      <c r="F381" s="38"/>
      <c r="G381" s="38"/>
      <c r="H381" s="38"/>
      <c r="I381" s="38"/>
    </row>
    <row r="382" spans="1:9" x14ac:dyDescent="0.25">
      <c r="A382" s="38">
        <v>372</v>
      </c>
      <c r="B382" s="38"/>
      <c r="C382" s="39"/>
      <c r="D382" s="38"/>
      <c r="E382" s="38"/>
      <c r="F382" s="38"/>
      <c r="G382" s="38"/>
      <c r="H382" s="38"/>
      <c r="I382" s="38"/>
    </row>
    <row r="383" spans="1:9" x14ac:dyDescent="0.25">
      <c r="A383" s="38">
        <v>373</v>
      </c>
      <c r="B383" s="38"/>
      <c r="C383" s="39"/>
      <c r="D383" s="38"/>
      <c r="E383" s="38"/>
      <c r="F383" s="38"/>
      <c r="G383" s="38"/>
      <c r="H383" s="38"/>
      <c r="I383" s="38"/>
    </row>
    <row r="384" spans="1:9" x14ac:dyDescent="0.25">
      <c r="A384" s="38">
        <v>374</v>
      </c>
      <c r="B384" s="38"/>
      <c r="C384" s="39"/>
      <c r="D384" s="38"/>
      <c r="E384" s="38"/>
      <c r="F384" s="38"/>
      <c r="G384" s="38"/>
      <c r="H384" s="38"/>
      <c r="I384" s="38"/>
    </row>
    <row r="385" spans="1:9" x14ac:dyDescent="0.25">
      <c r="A385" s="38">
        <v>375</v>
      </c>
      <c r="B385" s="38"/>
      <c r="C385" s="39"/>
      <c r="D385" s="38"/>
      <c r="E385" s="38"/>
      <c r="F385" s="38"/>
      <c r="G385" s="38"/>
      <c r="H385" s="38"/>
      <c r="I385" s="38"/>
    </row>
    <row r="386" spans="1:9" x14ac:dyDescent="0.25">
      <c r="A386" s="38">
        <v>376</v>
      </c>
      <c r="B386" s="38"/>
      <c r="C386" s="39"/>
      <c r="D386" s="38"/>
      <c r="E386" s="38"/>
      <c r="F386" s="38"/>
      <c r="G386" s="38"/>
      <c r="H386" s="38"/>
      <c r="I386" s="38"/>
    </row>
    <row r="387" spans="1:9" x14ac:dyDescent="0.25">
      <c r="A387" s="38">
        <v>377</v>
      </c>
      <c r="B387" s="38"/>
      <c r="C387" s="39"/>
      <c r="D387" s="38"/>
      <c r="E387" s="38"/>
      <c r="F387" s="38"/>
      <c r="G387" s="38"/>
      <c r="H387" s="38"/>
      <c r="I387" s="38"/>
    </row>
    <row r="388" spans="1:9" x14ac:dyDescent="0.25">
      <c r="A388" s="38">
        <v>378</v>
      </c>
      <c r="B388" s="38"/>
      <c r="C388" s="39"/>
      <c r="D388" s="38"/>
      <c r="E388" s="38"/>
      <c r="F388" s="38"/>
      <c r="G388" s="38"/>
      <c r="H388" s="38"/>
      <c r="I388" s="38"/>
    </row>
    <row r="389" spans="1:9" x14ac:dyDescent="0.25">
      <c r="A389" s="38">
        <v>379</v>
      </c>
      <c r="B389" s="38"/>
      <c r="C389" s="39"/>
      <c r="D389" s="38"/>
      <c r="E389" s="38"/>
      <c r="F389" s="38"/>
      <c r="G389" s="38"/>
      <c r="H389" s="38"/>
      <c r="I389" s="38"/>
    </row>
    <row r="390" spans="1:9" x14ac:dyDescent="0.25">
      <c r="A390" s="38">
        <v>380</v>
      </c>
      <c r="B390" s="38"/>
      <c r="C390" s="39"/>
      <c r="D390" s="38"/>
      <c r="E390" s="38"/>
      <c r="F390" s="38"/>
      <c r="G390" s="38"/>
      <c r="H390" s="38"/>
      <c r="I390" s="38"/>
    </row>
    <row r="391" spans="1:9" x14ac:dyDescent="0.25">
      <c r="A391" s="38">
        <v>381</v>
      </c>
      <c r="B391" s="38"/>
      <c r="C391" s="39"/>
      <c r="D391" s="38"/>
      <c r="E391" s="38"/>
      <c r="F391" s="38"/>
      <c r="G391" s="38"/>
      <c r="H391" s="38"/>
      <c r="I391" s="38"/>
    </row>
    <row r="392" spans="1:9" x14ac:dyDescent="0.25">
      <c r="A392" s="38">
        <v>382</v>
      </c>
      <c r="B392" s="38"/>
      <c r="C392" s="39"/>
      <c r="D392" s="38"/>
      <c r="E392" s="38"/>
      <c r="F392" s="38"/>
      <c r="G392" s="38"/>
      <c r="H392" s="38"/>
      <c r="I392" s="38"/>
    </row>
    <row r="393" spans="1:9" x14ac:dyDescent="0.25">
      <c r="A393" s="38">
        <v>383</v>
      </c>
      <c r="B393" s="38"/>
      <c r="C393" s="39"/>
      <c r="D393" s="38"/>
      <c r="E393" s="38"/>
      <c r="F393" s="38"/>
      <c r="G393" s="38"/>
      <c r="H393" s="38"/>
      <c r="I393" s="38"/>
    </row>
    <row r="394" spans="1:9" x14ac:dyDescent="0.25">
      <c r="A394" s="38">
        <v>384</v>
      </c>
      <c r="B394" s="38"/>
      <c r="C394" s="39"/>
      <c r="D394" s="38"/>
      <c r="E394" s="38"/>
      <c r="F394" s="38"/>
      <c r="G394" s="38"/>
      <c r="H394" s="38"/>
      <c r="I394" s="38"/>
    </row>
    <row r="395" spans="1:9" x14ac:dyDescent="0.25">
      <c r="A395" s="38">
        <v>385</v>
      </c>
      <c r="B395" s="38"/>
      <c r="C395" s="39"/>
      <c r="D395" s="38"/>
      <c r="E395" s="38"/>
      <c r="F395" s="38"/>
      <c r="G395" s="38"/>
      <c r="H395" s="38"/>
      <c r="I395" s="38"/>
    </row>
    <row r="396" spans="1:9" x14ac:dyDescent="0.25">
      <c r="A396" s="38">
        <v>386</v>
      </c>
      <c r="B396" s="38"/>
      <c r="C396" s="39"/>
      <c r="D396" s="38"/>
      <c r="E396" s="38"/>
      <c r="F396" s="38"/>
      <c r="G396" s="38"/>
      <c r="H396" s="38"/>
      <c r="I396" s="38"/>
    </row>
    <row r="397" spans="1:9" x14ac:dyDescent="0.25">
      <c r="A397" s="38">
        <v>387</v>
      </c>
      <c r="B397" s="38"/>
      <c r="C397" s="39"/>
      <c r="D397" s="38"/>
      <c r="E397" s="38"/>
      <c r="F397" s="38"/>
      <c r="G397" s="38"/>
      <c r="H397" s="38"/>
      <c r="I397" s="38"/>
    </row>
    <row r="398" spans="1:9" x14ac:dyDescent="0.25">
      <c r="A398" s="38">
        <v>388</v>
      </c>
      <c r="B398" s="38"/>
      <c r="C398" s="39"/>
      <c r="D398" s="38"/>
      <c r="E398" s="38"/>
      <c r="F398" s="38"/>
      <c r="G398" s="38"/>
      <c r="H398" s="38"/>
      <c r="I398" s="38"/>
    </row>
    <row r="399" spans="1:9" x14ac:dyDescent="0.25">
      <c r="A399" s="38">
        <v>389</v>
      </c>
      <c r="B399" s="38"/>
      <c r="C399" s="39"/>
      <c r="D399" s="38"/>
      <c r="E399" s="38"/>
      <c r="F399" s="38"/>
      <c r="G399" s="38"/>
      <c r="H399" s="38"/>
      <c r="I399" s="38"/>
    </row>
    <row r="400" spans="1:9" x14ac:dyDescent="0.25">
      <c r="A400" s="38">
        <v>390</v>
      </c>
      <c r="B400" s="38"/>
      <c r="C400" s="39"/>
      <c r="D400" s="38"/>
      <c r="E400" s="38"/>
      <c r="F400" s="38"/>
      <c r="G400" s="38"/>
      <c r="H400" s="38"/>
      <c r="I400" s="38"/>
    </row>
    <row r="401" spans="1:9" x14ac:dyDescent="0.25">
      <c r="A401" s="38">
        <v>391</v>
      </c>
      <c r="B401" s="38"/>
      <c r="C401" s="39"/>
      <c r="D401" s="38"/>
      <c r="E401" s="38"/>
      <c r="F401" s="38"/>
      <c r="G401" s="38"/>
      <c r="H401" s="38"/>
      <c r="I401" s="38"/>
    </row>
    <row r="402" spans="1:9" x14ac:dyDescent="0.25">
      <c r="A402" s="38">
        <v>392</v>
      </c>
      <c r="B402" s="38"/>
      <c r="C402" s="39"/>
      <c r="D402" s="38"/>
      <c r="E402" s="38"/>
      <c r="F402" s="38"/>
      <c r="G402" s="38"/>
      <c r="H402" s="38"/>
      <c r="I402" s="38"/>
    </row>
    <row r="403" spans="1:9" x14ac:dyDescent="0.25">
      <c r="A403" s="38">
        <v>393</v>
      </c>
      <c r="B403" s="38"/>
      <c r="C403" s="39"/>
      <c r="D403" s="38"/>
      <c r="E403" s="38"/>
      <c r="F403" s="38"/>
      <c r="G403" s="38"/>
      <c r="H403" s="38"/>
      <c r="I403" s="38"/>
    </row>
    <row r="404" spans="1:9" x14ac:dyDescent="0.25">
      <c r="A404" s="38">
        <v>394</v>
      </c>
      <c r="B404" s="38"/>
      <c r="C404" s="39"/>
      <c r="D404" s="38"/>
      <c r="E404" s="38"/>
      <c r="F404" s="38"/>
      <c r="G404" s="38"/>
      <c r="H404" s="38"/>
      <c r="I404" s="38"/>
    </row>
    <row r="405" spans="1:9" x14ac:dyDescent="0.25">
      <c r="A405" s="38">
        <v>395</v>
      </c>
      <c r="B405" s="38"/>
      <c r="C405" s="39"/>
      <c r="D405" s="38"/>
      <c r="E405" s="38"/>
      <c r="F405" s="38"/>
      <c r="G405" s="38"/>
      <c r="H405" s="38"/>
      <c r="I405" s="38"/>
    </row>
    <row r="406" spans="1:9" x14ac:dyDescent="0.25">
      <c r="A406" s="38">
        <v>396</v>
      </c>
      <c r="B406" s="38"/>
      <c r="C406" s="39"/>
      <c r="D406" s="38"/>
      <c r="E406" s="38"/>
      <c r="F406" s="38"/>
      <c r="G406" s="38"/>
      <c r="H406" s="38"/>
      <c r="I406" s="38"/>
    </row>
    <row r="407" spans="1:9" x14ac:dyDescent="0.25">
      <c r="A407" s="38">
        <v>397</v>
      </c>
      <c r="B407" s="38"/>
      <c r="C407" s="39"/>
      <c r="D407" s="38"/>
      <c r="E407" s="38"/>
      <c r="F407" s="38"/>
      <c r="G407" s="38"/>
      <c r="H407" s="38"/>
      <c r="I407" s="38"/>
    </row>
    <row r="408" spans="1:9" x14ac:dyDescent="0.25">
      <c r="A408" s="38">
        <v>398</v>
      </c>
      <c r="B408" s="38"/>
      <c r="C408" s="39"/>
      <c r="D408" s="38"/>
      <c r="E408" s="38"/>
      <c r="F408" s="38"/>
      <c r="G408" s="38"/>
      <c r="H408" s="38"/>
      <c r="I408" s="38"/>
    </row>
    <row r="409" spans="1:9" x14ac:dyDescent="0.25">
      <c r="A409" s="38">
        <v>399</v>
      </c>
      <c r="B409" s="38"/>
      <c r="C409" s="39"/>
      <c r="D409" s="38"/>
      <c r="E409" s="38"/>
      <c r="F409" s="38"/>
      <c r="G409" s="38"/>
      <c r="H409" s="38"/>
      <c r="I409" s="38"/>
    </row>
    <row r="410" spans="1:9" x14ac:dyDescent="0.25">
      <c r="A410" s="38">
        <v>400</v>
      </c>
      <c r="B410" s="38"/>
      <c r="C410" s="39"/>
      <c r="D410" s="38"/>
      <c r="E410" s="38"/>
      <c r="F410" s="38"/>
      <c r="G410" s="38"/>
      <c r="H410" s="38"/>
      <c r="I410" s="38"/>
    </row>
    <row r="411" spans="1:9" x14ac:dyDescent="0.25">
      <c r="A411" s="38">
        <v>401</v>
      </c>
      <c r="B411" s="38"/>
      <c r="C411" s="39"/>
      <c r="D411" s="38"/>
      <c r="E411" s="38"/>
      <c r="F411" s="38"/>
      <c r="G411" s="38"/>
      <c r="H411" s="38"/>
      <c r="I411" s="38"/>
    </row>
    <row r="412" spans="1:9" x14ac:dyDescent="0.25">
      <c r="A412" s="38">
        <v>402</v>
      </c>
      <c r="B412" s="38"/>
      <c r="C412" s="39"/>
      <c r="D412" s="38"/>
      <c r="E412" s="38"/>
      <c r="F412" s="38"/>
      <c r="G412" s="38"/>
      <c r="H412" s="38"/>
      <c r="I412" s="38"/>
    </row>
    <row r="413" spans="1:9" x14ac:dyDescent="0.25">
      <c r="A413" s="38">
        <v>403</v>
      </c>
      <c r="B413" s="38"/>
      <c r="C413" s="39"/>
      <c r="D413" s="38"/>
      <c r="E413" s="38"/>
      <c r="F413" s="38"/>
      <c r="G413" s="38"/>
      <c r="H413" s="38"/>
      <c r="I413" s="38"/>
    </row>
    <row r="414" spans="1:9" x14ac:dyDescent="0.25">
      <c r="A414" s="38">
        <v>404</v>
      </c>
      <c r="B414" s="38"/>
      <c r="C414" s="39"/>
      <c r="D414" s="38"/>
      <c r="E414" s="38"/>
      <c r="F414" s="38"/>
      <c r="G414" s="38"/>
      <c r="H414" s="38"/>
      <c r="I414" s="38"/>
    </row>
    <row r="415" spans="1:9" x14ac:dyDescent="0.25">
      <c r="A415" s="38">
        <v>405</v>
      </c>
      <c r="B415" s="38"/>
      <c r="C415" s="39"/>
      <c r="D415" s="38"/>
      <c r="E415" s="38"/>
      <c r="F415" s="38"/>
      <c r="G415" s="38"/>
      <c r="H415" s="38"/>
      <c r="I415" s="38"/>
    </row>
    <row r="416" spans="1:9" x14ac:dyDescent="0.25">
      <c r="A416" s="38">
        <v>406</v>
      </c>
      <c r="B416" s="38"/>
      <c r="C416" s="39"/>
      <c r="D416" s="38"/>
      <c r="E416" s="38"/>
      <c r="F416" s="38"/>
      <c r="G416" s="38"/>
      <c r="H416" s="38"/>
      <c r="I416" s="38"/>
    </row>
    <row r="417" spans="1:9" x14ac:dyDescent="0.25">
      <c r="A417" s="38">
        <v>407</v>
      </c>
      <c r="B417" s="38"/>
      <c r="C417" s="39"/>
      <c r="D417" s="38"/>
      <c r="E417" s="38"/>
      <c r="F417" s="38"/>
      <c r="G417" s="38"/>
      <c r="H417" s="38"/>
      <c r="I417" s="38"/>
    </row>
    <row r="418" spans="1:9" x14ac:dyDescent="0.25">
      <c r="A418" s="38">
        <v>408</v>
      </c>
      <c r="B418" s="38"/>
      <c r="C418" s="39"/>
      <c r="D418" s="38"/>
      <c r="E418" s="38"/>
      <c r="F418" s="38"/>
      <c r="G418" s="38"/>
      <c r="H418" s="38"/>
      <c r="I418" s="38"/>
    </row>
    <row r="419" spans="1:9" x14ac:dyDescent="0.25">
      <c r="A419" s="38">
        <v>409</v>
      </c>
      <c r="B419" s="38"/>
      <c r="C419" s="39"/>
      <c r="D419" s="38"/>
      <c r="E419" s="38"/>
      <c r="F419" s="38"/>
      <c r="G419" s="38"/>
      <c r="H419" s="38"/>
      <c r="I419" s="38"/>
    </row>
    <row r="420" spans="1:9" x14ac:dyDescent="0.25">
      <c r="A420" s="38">
        <v>410</v>
      </c>
      <c r="B420" s="38"/>
      <c r="C420" s="39"/>
      <c r="D420" s="38"/>
      <c r="E420" s="38"/>
      <c r="F420" s="38"/>
      <c r="G420" s="38"/>
      <c r="H420" s="38"/>
      <c r="I420" s="38"/>
    </row>
    <row r="421" spans="1:9" x14ac:dyDescent="0.25">
      <c r="A421" s="38">
        <v>411</v>
      </c>
      <c r="B421" s="38"/>
      <c r="C421" s="39"/>
      <c r="D421" s="38"/>
      <c r="E421" s="38"/>
      <c r="F421" s="38"/>
      <c r="G421" s="38"/>
      <c r="H421" s="38"/>
      <c r="I421" s="38"/>
    </row>
    <row r="422" spans="1:9" x14ac:dyDescent="0.25">
      <c r="A422" s="38">
        <v>412</v>
      </c>
      <c r="B422" s="38"/>
      <c r="C422" s="39"/>
      <c r="D422" s="38"/>
      <c r="E422" s="38"/>
      <c r="F422" s="38"/>
      <c r="G422" s="38"/>
      <c r="H422" s="38"/>
      <c r="I422" s="38"/>
    </row>
    <row r="423" spans="1:9" x14ac:dyDescent="0.25">
      <c r="A423" s="38">
        <v>413</v>
      </c>
      <c r="B423" s="38"/>
      <c r="C423" s="39"/>
      <c r="D423" s="38"/>
      <c r="E423" s="38"/>
      <c r="F423" s="38"/>
      <c r="G423" s="38"/>
      <c r="H423" s="38"/>
      <c r="I423" s="38"/>
    </row>
    <row r="424" spans="1:9" x14ac:dyDescent="0.25">
      <c r="A424" s="38">
        <v>414</v>
      </c>
      <c r="B424" s="38"/>
      <c r="C424" s="39"/>
      <c r="D424" s="38"/>
      <c r="E424" s="38"/>
      <c r="F424" s="38"/>
      <c r="G424" s="38"/>
      <c r="H424" s="38"/>
      <c r="I424" s="38"/>
    </row>
    <row r="425" spans="1:9" x14ac:dyDescent="0.25">
      <c r="A425" s="38">
        <v>415</v>
      </c>
      <c r="B425" s="38"/>
      <c r="C425" s="39"/>
      <c r="D425" s="38"/>
      <c r="E425" s="38"/>
      <c r="F425" s="38"/>
      <c r="G425" s="38"/>
      <c r="H425" s="38"/>
      <c r="I425" s="38"/>
    </row>
    <row r="426" spans="1:9" x14ac:dyDescent="0.25">
      <c r="A426" s="38">
        <v>416</v>
      </c>
      <c r="B426" s="38"/>
      <c r="C426" s="39"/>
      <c r="D426" s="38"/>
      <c r="E426" s="38"/>
      <c r="F426" s="38"/>
      <c r="G426" s="38"/>
      <c r="H426" s="38"/>
      <c r="I426" s="38"/>
    </row>
    <row r="427" spans="1:9" x14ac:dyDescent="0.25">
      <c r="A427" s="38">
        <v>417</v>
      </c>
      <c r="B427" s="38"/>
      <c r="C427" s="39"/>
      <c r="D427" s="38"/>
      <c r="E427" s="38"/>
      <c r="F427" s="38"/>
      <c r="G427" s="38"/>
      <c r="H427" s="38"/>
      <c r="I427" s="38"/>
    </row>
    <row r="428" spans="1:9" x14ac:dyDescent="0.25">
      <c r="A428" s="38">
        <v>418</v>
      </c>
      <c r="B428" s="38"/>
      <c r="C428" s="39"/>
      <c r="D428" s="38"/>
      <c r="E428" s="38"/>
      <c r="F428" s="38"/>
      <c r="G428" s="38"/>
      <c r="H428" s="38"/>
      <c r="I428" s="38"/>
    </row>
    <row r="429" spans="1:9" x14ac:dyDescent="0.25">
      <c r="A429" s="38">
        <v>419</v>
      </c>
      <c r="B429" s="38"/>
      <c r="C429" s="39"/>
      <c r="D429" s="38"/>
      <c r="E429" s="38"/>
      <c r="F429" s="38"/>
      <c r="G429" s="38"/>
      <c r="H429" s="38"/>
      <c r="I429" s="38"/>
    </row>
    <row r="430" spans="1:9" x14ac:dyDescent="0.25">
      <c r="A430" s="38">
        <v>420</v>
      </c>
      <c r="B430" s="38"/>
      <c r="C430" s="39"/>
      <c r="D430" s="38"/>
      <c r="E430" s="38"/>
      <c r="F430" s="38"/>
      <c r="G430" s="38"/>
      <c r="H430" s="38"/>
      <c r="I430" s="38"/>
    </row>
    <row r="431" spans="1:9" x14ac:dyDescent="0.25">
      <c r="A431" s="38">
        <v>421</v>
      </c>
      <c r="B431" s="38"/>
      <c r="C431" s="39"/>
      <c r="D431" s="38"/>
      <c r="E431" s="38"/>
      <c r="F431" s="38"/>
      <c r="G431" s="38"/>
      <c r="H431" s="38"/>
      <c r="I431" s="38"/>
    </row>
    <row r="432" spans="1:9" x14ac:dyDescent="0.25">
      <c r="A432" s="38">
        <v>422</v>
      </c>
      <c r="B432" s="38"/>
      <c r="C432" s="39"/>
      <c r="D432" s="38"/>
      <c r="E432" s="38"/>
      <c r="F432" s="38"/>
      <c r="G432" s="38"/>
      <c r="H432" s="38"/>
      <c r="I432" s="38"/>
    </row>
    <row r="433" spans="1:9" x14ac:dyDescent="0.25">
      <c r="A433" s="38">
        <v>423</v>
      </c>
      <c r="B433" s="38"/>
      <c r="C433" s="39"/>
      <c r="D433" s="38"/>
      <c r="E433" s="38"/>
      <c r="F433" s="38"/>
      <c r="G433" s="38"/>
      <c r="H433" s="38"/>
      <c r="I433" s="38"/>
    </row>
    <row r="434" spans="1:9" x14ac:dyDescent="0.25">
      <c r="A434" s="38">
        <v>424</v>
      </c>
      <c r="B434" s="38"/>
      <c r="C434" s="39"/>
      <c r="D434" s="38"/>
      <c r="E434" s="38"/>
      <c r="F434" s="38"/>
      <c r="G434" s="38"/>
      <c r="H434" s="38"/>
      <c r="I434" s="38"/>
    </row>
    <row r="435" spans="1:9" x14ac:dyDescent="0.25">
      <c r="A435" s="38">
        <v>425</v>
      </c>
      <c r="B435" s="38"/>
      <c r="C435" s="39"/>
      <c r="D435" s="38"/>
      <c r="E435" s="38"/>
      <c r="F435" s="38"/>
      <c r="G435" s="38"/>
      <c r="H435" s="38"/>
      <c r="I435" s="38"/>
    </row>
    <row r="436" spans="1:9" x14ac:dyDescent="0.25">
      <c r="A436" s="38">
        <v>426</v>
      </c>
      <c r="B436" s="38"/>
      <c r="C436" s="39"/>
      <c r="D436" s="38"/>
      <c r="E436" s="38"/>
      <c r="F436" s="38"/>
      <c r="G436" s="38"/>
      <c r="H436" s="38"/>
      <c r="I436" s="38"/>
    </row>
    <row r="437" spans="1:9" x14ac:dyDescent="0.25">
      <c r="A437" s="38">
        <v>427</v>
      </c>
      <c r="B437" s="38"/>
      <c r="C437" s="39"/>
      <c r="D437" s="38"/>
      <c r="E437" s="38"/>
      <c r="F437" s="38"/>
      <c r="G437" s="38"/>
      <c r="H437" s="38"/>
      <c r="I437" s="38"/>
    </row>
    <row r="438" spans="1:9" x14ac:dyDescent="0.25">
      <c r="A438" s="38">
        <v>428</v>
      </c>
      <c r="B438" s="38"/>
      <c r="C438" s="39"/>
      <c r="D438" s="38"/>
      <c r="E438" s="38"/>
      <c r="F438" s="38"/>
      <c r="G438" s="38"/>
      <c r="H438" s="38"/>
      <c r="I438" s="38"/>
    </row>
    <row r="439" spans="1:9" x14ac:dyDescent="0.25">
      <c r="A439" s="38">
        <v>429</v>
      </c>
      <c r="B439" s="38"/>
      <c r="C439" s="39"/>
      <c r="D439" s="38"/>
      <c r="E439" s="38"/>
      <c r="F439" s="38"/>
      <c r="G439" s="38"/>
      <c r="H439" s="38"/>
      <c r="I439" s="38"/>
    </row>
    <row r="440" spans="1:9" x14ac:dyDescent="0.25">
      <c r="A440" s="38">
        <v>430</v>
      </c>
      <c r="B440" s="38"/>
      <c r="C440" s="39"/>
      <c r="D440" s="38"/>
      <c r="E440" s="38"/>
      <c r="F440" s="38"/>
      <c r="G440" s="38"/>
      <c r="H440" s="38"/>
      <c r="I440" s="38"/>
    </row>
    <row r="441" spans="1:9" x14ac:dyDescent="0.25">
      <c r="A441" s="38">
        <v>431</v>
      </c>
      <c r="B441" s="38"/>
      <c r="C441" s="39"/>
      <c r="D441" s="38"/>
      <c r="E441" s="38"/>
      <c r="F441" s="38"/>
      <c r="G441" s="38"/>
      <c r="H441" s="38"/>
      <c r="I441" s="38"/>
    </row>
    <row r="442" spans="1:9" x14ac:dyDescent="0.25">
      <c r="A442" s="38">
        <v>432</v>
      </c>
      <c r="B442" s="38"/>
      <c r="C442" s="39"/>
      <c r="D442" s="38"/>
      <c r="E442" s="38"/>
      <c r="F442" s="38"/>
      <c r="G442" s="38"/>
      <c r="H442" s="38"/>
      <c r="I442" s="38"/>
    </row>
    <row r="443" spans="1:9" x14ac:dyDescent="0.25">
      <c r="A443" s="38">
        <v>433</v>
      </c>
      <c r="B443" s="38"/>
      <c r="C443" s="39"/>
      <c r="D443" s="38"/>
      <c r="E443" s="38"/>
      <c r="F443" s="38"/>
      <c r="G443" s="38"/>
      <c r="H443" s="38"/>
      <c r="I443" s="38"/>
    </row>
    <row r="444" spans="1:9" x14ac:dyDescent="0.25">
      <c r="A444" s="38">
        <v>434</v>
      </c>
      <c r="B444" s="38"/>
      <c r="C444" s="39"/>
      <c r="D444" s="38"/>
      <c r="E444" s="38"/>
      <c r="F444" s="38"/>
      <c r="G444" s="38"/>
      <c r="H444" s="38"/>
      <c r="I444" s="38"/>
    </row>
    <row r="445" spans="1:9" x14ac:dyDescent="0.25">
      <c r="A445" s="38">
        <v>435</v>
      </c>
      <c r="B445" s="38"/>
      <c r="C445" s="39"/>
      <c r="D445" s="38"/>
      <c r="E445" s="38"/>
      <c r="F445" s="38"/>
      <c r="G445" s="38"/>
      <c r="H445" s="38"/>
      <c r="I445" s="38"/>
    </row>
    <row r="446" spans="1:9" x14ac:dyDescent="0.25">
      <c r="A446" s="38">
        <v>436</v>
      </c>
      <c r="B446" s="38"/>
      <c r="C446" s="39"/>
      <c r="D446" s="38"/>
      <c r="E446" s="38"/>
      <c r="F446" s="38"/>
      <c r="G446" s="38"/>
      <c r="H446" s="38"/>
      <c r="I446" s="38"/>
    </row>
    <row r="447" spans="1:9" x14ac:dyDescent="0.25">
      <c r="A447" s="38">
        <v>437</v>
      </c>
      <c r="B447" s="38"/>
      <c r="C447" s="39"/>
      <c r="D447" s="38"/>
      <c r="E447" s="38"/>
      <c r="F447" s="38"/>
      <c r="G447" s="38"/>
      <c r="H447" s="38"/>
      <c r="I447" s="38"/>
    </row>
    <row r="448" spans="1:9" x14ac:dyDescent="0.25">
      <c r="A448" s="38">
        <v>438</v>
      </c>
      <c r="B448" s="38"/>
      <c r="C448" s="39"/>
      <c r="D448" s="38"/>
      <c r="E448" s="38"/>
      <c r="F448" s="38"/>
      <c r="G448" s="38"/>
      <c r="H448" s="38"/>
      <c r="I448" s="38"/>
    </row>
    <row r="449" spans="1:9" x14ac:dyDescent="0.25">
      <c r="A449" s="38">
        <v>439</v>
      </c>
      <c r="B449" s="38"/>
      <c r="C449" s="39"/>
      <c r="D449" s="38"/>
      <c r="E449" s="38"/>
      <c r="F449" s="38"/>
      <c r="G449" s="38"/>
      <c r="H449" s="38"/>
      <c r="I449" s="38"/>
    </row>
    <row r="450" spans="1:9" x14ac:dyDescent="0.25">
      <c r="A450" s="38">
        <v>440</v>
      </c>
      <c r="B450" s="38"/>
      <c r="C450" s="39"/>
      <c r="D450" s="38"/>
      <c r="E450" s="38"/>
      <c r="F450" s="38"/>
      <c r="G450" s="38"/>
      <c r="H450" s="38"/>
      <c r="I450" s="38"/>
    </row>
    <row r="451" spans="1:9" x14ac:dyDescent="0.25">
      <c r="A451" s="38">
        <v>441</v>
      </c>
      <c r="B451" s="38"/>
      <c r="C451" s="39"/>
      <c r="D451" s="38"/>
      <c r="E451" s="38"/>
      <c r="F451" s="38"/>
      <c r="G451" s="38"/>
      <c r="H451" s="38"/>
      <c r="I451" s="38"/>
    </row>
    <row r="452" spans="1:9" x14ac:dyDescent="0.25">
      <c r="A452" s="38">
        <v>442</v>
      </c>
      <c r="B452" s="38"/>
      <c r="C452" s="39"/>
      <c r="D452" s="38"/>
      <c r="E452" s="38"/>
      <c r="F452" s="38"/>
      <c r="G452" s="38"/>
      <c r="H452" s="38"/>
      <c r="I452" s="38"/>
    </row>
    <row r="453" spans="1:9" x14ac:dyDescent="0.25">
      <c r="A453" s="38">
        <v>443</v>
      </c>
      <c r="B453" s="38"/>
      <c r="C453" s="39"/>
      <c r="D453" s="38"/>
      <c r="E453" s="38"/>
      <c r="F453" s="38"/>
      <c r="G453" s="38"/>
      <c r="H453" s="38"/>
      <c r="I453" s="38"/>
    </row>
    <row r="454" spans="1:9" x14ac:dyDescent="0.25">
      <c r="A454" s="38">
        <v>444</v>
      </c>
      <c r="B454" s="38"/>
      <c r="C454" s="39"/>
      <c r="D454" s="38"/>
      <c r="E454" s="38"/>
      <c r="F454" s="38"/>
      <c r="G454" s="38"/>
      <c r="H454" s="38"/>
      <c r="I454" s="38"/>
    </row>
    <row r="455" spans="1:9" x14ac:dyDescent="0.25">
      <c r="A455" s="38">
        <v>445</v>
      </c>
      <c r="B455" s="38"/>
      <c r="C455" s="39"/>
      <c r="D455" s="38"/>
      <c r="E455" s="38"/>
      <c r="F455" s="38"/>
      <c r="G455" s="38"/>
      <c r="H455" s="38"/>
      <c r="I455" s="38"/>
    </row>
    <row r="456" spans="1:9" x14ac:dyDescent="0.25">
      <c r="A456" s="38">
        <v>446</v>
      </c>
      <c r="B456" s="38"/>
      <c r="C456" s="39"/>
      <c r="D456" s="38"/>
      <c r="E456" s="38"/>
      <c r="F456" s="38"/>
      <c r="G456" s="38"/>
      <c r="H456" s="38"/>
      <c r="I456" s="38"/>
    </row>
    <row r="457" spans="1:9" x14ac:dyDescent="0.25">
      <c r="A457" s="38">
        <v>447</v>
      </c>
      <c r="B457" s="38"/>
      <c r="C457" s="39"/>
      <c r="D457" s="38"/>
      <c r="E457" s="38"/>
      <c r="F457" s="38"/>
      <c r="G457" s="38"/>
      <c r="H457" s="38"/>
      <c r="I457" s="38"/>
    </row>
    <row r="458" spans="1:9" x14ac:dyDescent="0.25">
      <c r="A458" s="38">
        <v>448</v>
      </c>
      <c r="B458" s="38"/>
      <c r="C458" s="39"/>
      <c r="D458" s="38"/>
      <c r="E458" s="38"/>
      <c r="F458" s="38"/>
      <c r="G458" s="38"/>
      <c r="H458" s="38"/>
      <c r="I458" s="38"/>
    </row>
    <row r="459" spans="1:9" x14ac:dyDescent="0.25">
      <c r="A459" s="38">
        <v>449</v>
      </c>
      <c r="B459" s="38"/>
      <c r="C459" s="39"/>
      <c r="D459" s="38"/>
      <c r="E459" s="38"/>
      <c r="F459" s="38"/>
      <c r="G459" s="38"/>
      <c r="H459" s="38"/>
      <c r="I459" s="38"/>
    </row>
    <row r="460" spans="1:9" x14ac:dyDescent="0.25">
      <c r="A460" s="38">
        <v>450</v>
      </c>
      <c r="B460" s="38"/>
      <c r="C460" s="39"/>
      <c r="D460" s="38"/>
      <c r="E460" s="38"/>
      <c r="F460" s="38"/>
      <c r="G460" s="38"/>
      <c r="H460" s="38"/>
      <c r="I460" s="38"/>
    </row>
    <row r="461" spans="1:9" x14ac:dyDescent="0.25">
      <c r="A461" s="38">
        <v>451</v>
      </c>
      <c r="B461" s="38"/>
      <c r="C461" s="39"/>
      <c r="D461" s="38"/>
      <c r="E461" s="38"/>
      <c r="F461" s="38"/>
      <c r="G461" s="38"/>
      <c r="H461" s="38"/>
      <c r="I461" s="38"/>
    </row>
    <row r="462" spans="1:9" x14ac:dyDescent="0.25">
      <c r="A462" s="38">
        <v>452</v>
      </c>
      <c r="B462" s="38"/>
      <c r="C462" s="39"/>
      <c r="D462" s="38"/>
      <c r="E462" s="38"/>
      <c r="F462" s="38"/>
      <c r="G462" s="38"/>
      <c r="H462" s="38"/>
      <c r="I462" s="38"/>
    </row>
    <row r="463" spans="1:9" x14ac:dyDescent="0.25">
      <c r="A463" s="38">
        <v>453</v>
      </c>
      <c r="B463" s="38"/>
      <c r="C463" s="39"/>
      <c r="D463" s="38"/>
      <c r="E463" s="38"/>
      <c r="F463" s="38"/>
      <c r="G463" s="38"/>
      <c r="H463" s="38"/>
      <c r="I463" s="38"/>
    </row>
    <row r="464" spans="1:9" x14ac:dyDescent="0.25">
      <c r="A464" s="38">
        <v>454</v>
      </c>
      <c r="B464" s="38"/>
      <c r="C464" s="39"/>
      <c r="D464" s="38"/>
      <c r="E464" s="38"/>
      <c r="F464" s="38"/>
      <c r="G464" s="38"/>
      <c r="H464" s="38"/>
      <c r="I464" s="38"/>
    </row>
    <row r="465" spans="1:9" x14ac:dyDescent="0.25">
      <c r="A465" s="38">
        <v>455</v>
      </c>
      <c r="B465" s="38"/>
      <c r="C465" s="39"/>
      <c r="D465" s="38"/>
      <c r="E465" s="38"/>
      <c r="F465" s="38"/>
      <c r="G465" s="38"/>
      <c r="H465" s="38"/>
      <c r="I465" s="38"/>
    </row>
    <row r="466" spans="1:9" x14ac:dyDescent="0.25">
      <c r="A466" s="38">
        <v>456</v>
      </c>
      <c r="B466" s="38"/>
      <c r="C466" s="39"/>
      <c r="D466" s="38"/>
      <c r="E466" s="38"/>
      <c r="F466" s="38"/>
      <c r="G466" s="38"/>
      <c r="H466" s="38"/>
      <c r="I466" s="38"/>
    </row>
    <row r="467" spans="1:9" x14ac:dyDescent="0.25">
      <c r="A467" s="38">
        <v>457</v>
      </c>
      <c r="B467" s="38"/>
      <c r="C467" s="39"/>
      <c r="D467" s="38"/>
      <c r="E467" s="38"/>
      <c r="F467" s="38"/>
      <c r="G467" s="38"/>
      <c r="H467" s="38"/>
      <c r="I467" s="38"/>
    </row>
    <row r="468" spans="1:9" x14ac:dyDescent="0.25">
      <c r="A468" s="38">
        <v>458</v>
      </c>
      <c r="B468" s="38"/>
      <c r="C468" s="39"/>
      <c r="D468" s="38"/>
      <c r="E468" s="38"/>
      <c r="F468" s="38"/>
      <c r="G468" s="38"/>
      <c r="H468" s="38"/>
      <c r="I468" s="38"/>
    </row>
    <row r="469" spans="1:9" x14ac:dyDescent="0.25">
      <c r="A469" s="38">
        <v>459</v>
      </c>
      <c r="B469" s="38"/>
      <c r="C469" s="39"/>
      <c r="D469" s="38"/>
      <c r="E469" s="38"/>
      <c r="F469" s="38"/>
      <c r="G469" s="38"/>
      <c r="H469" s="38"/>
      <c r="I469" s="38"/>
    </row>
    <row r="470" spans="1:9" x14ac:dyDescent="0.25">
      <c r="A470" s="38">
        <v>460</v>
      </c>
      <c r="B470" s="38"/>
      <c r="C470" s="39"/>
      <c r="D470" s="38"/>
      <c r="E470" s="38"/>
      <c r="F470" s="38"/>
      <c r="G470" s="38"/>
      <c r="H470" s="38"/>
      <c r="I470" s="38"/>
    </row>
    <row r="471" spans="1:9" x14ac:dyDescent="0.25">
      <c r="A471" s="38">
        <v>461</v>
      </c>
      <c r="B471" s="38"/>
      <c r="C471" s="39"/>
      <c r="D471" s="38"/>
      <c r="E471" s="38"/>
      <c r="F471" s="38"/>
      <c r="G471" s="38"/>
      <c r="H471" s="38"/>
      <c r="I471" s="38"/>
    </row>
    <row r="472" spans="1:9" x14ac:dyDescent="0.25">
      <c r="A472" s="38">
        <v>462</v>
      </c>
      <c r="B472" s="38"/>
      <c r="C472" s="39"/>
      <c r="D472" s="38"/>
      <c r="E472" s="38"/>
      <c r="F472" s="38"/>
      <c r="G472" s="38"/>
      <c r="H472" s="38"/>
      <c r="I472" s="38"/>
    </row>
    <row r="473" spans="1:9" x14ac:dyDescent="0.25">
      <c r="A473" s="38">
        <v>463</v>
      </c>
      <c r="B473" s="38"/>
      <c r="C473" s="39"/>
      <c r="D473" s="38"/>
      <c r="E473" s="38"/>
      <c r="F473" s="38"/>
      <c r="G473" s="38"/>
      <c r="H473" s="38"/>
      <c r="I473" s="38"/>
    </row>
    <row r="474" spans="1:9" x14ac:dyDescent="0.25">
      <c r="A474" s="38">
        <v>464</v>
      </c>
      <c r="B474" s="38"/>
      <c r="C474" s="39"/>
      <c r="D474" s="38"/>
      <c r="E474" s="38"/>
      <c r="F474" s="38"/>
      <c r="G474" s="38"/>
      <c r="H474" s="38"/>
      <c r="I474" s="38"/>
    </row>
    <row r="475" spans="1:9" x14ac:dyDescent="0.25">
      <c r="A475" s="38">
        <v>465</v>
      </c>
      <c r="B475" s="38"/>
      <c r="C475" s="39"/>
      <c r="D475" s="38"/>
      <c r="E475" s="38"/>
      <c r="F475" s="38"/>
      <c r="G475" s="38"/>
      <c r="H475" s="38"/>
      <c r="I475" s="38"/>
    </row>
    <row r="476" spans="1:9" x14ac:dyDescent="0.25">
      <c r="A476" s="38">
        <v>466</v>
      </c>
      <c r="B476" s="38"/>
      <c r="C476" s="39"/>
      <c r="D476" s="38"/>
      <c r="E476" s="38"/>
      <c r="F476" s="38"/>
      <c r="G476" s="38"/>
      <c r="H476" s="38"/>
      <c r="I476" s="38"/>
    </row>
    <row r="477" spans="1:9" x14ac:dyDescent="0.25">
      <c r="A477" s="38">
        <v>467</v>
      </c>
      <c r="B477" s="38"/>
      <c r="C477" s="39"/>
      <c r="D477" s="38"/>
      <c r="E477" s="38"/>
      <c r="F477" s="38"/>
      <c r="G477" s="38"/>
      <c r="H477" s="38"/>
      <c r="I477" s="38"/>
    </row>
    <row r="478" spans="1:9" x14ac:dyDescent="0.25">
      <c r="A478" s="38">
        <v>468</v>
      </c>
      <c r="B478" s="38"/>
      <c r="C478" s="39"/>
      <c r="D478" s="38"/>
      <c r="E478" s="38"/>
      <c r="F478" s="38"/>
      <c r="G478" s="38"/>
      <c r="H478" s="38"/>
      <c r="I478" s="38"/>
    </row>
    <row r="479" spans="1:9" x14ac:dyDescent="0.25">
      <c r="A479" s="38">
        <v>469</v>
      </c>
      <c r="B479" s="38"/>
      <c r="C479" s="39"/>
      <c r="D479" s="38"/>
      <c r="E479" s="38"/>
      <c r="F479" s="38"/>
      <c r="G479" s="38"/>
      <c r="H479" s="38"/>
      <c r="I479" s="38"/>
    </row>
    <row r="480" spans="1:9" x14ac:dyDescent="0.25">
      <c r="A480" s="38">
        <v>470</v>
      </c>
      <c r="B480" s="38"/>
      <c r="C480" s="39"/>
      <c r="D480" s="38"/>
      <c r="E480" s="38"/>
      <c r="F480" s="38"/>
      <c r="G480" s="38"/>
      <c r="H480" s="38"/>
      <c r="I480" s="38"/>
    </row>
    <row r="481" spans="1:9" x14ac:dyDescent="0.25">
      <c r="A481" s="38">
        <v>471</v>
      </c>
      <c r="B481" s="38"/>
      <c r="C481" s="39"/>
      <c r="D481" s="38"/>
      <c r="E481" s="38"/>
      <c r="F481" s="38"/>
      <c r="G481" s="38"/>
      <c r="H481" s="38"/>
      <c r="I481" s="38"/>
    </row>
    <row r="482" spans="1:9" x14ac:dyDescent="0.25">
      <c r="A482" s="38">
        <v>472</v>
      </c>
      <c r="B482" s="38"/>
      <c r="C482" s="39"/>
      <c r="D482" s="38"/>
      <c r="E482" s="38"/>
      <c r="F482" s="38"/>
      <c r="G482" s="38"/>
      <c r="H482" s="38"/>
      <c r="I482" s="38"/>
    </row>
    <row r="483" spans="1:9" x14ac:dyDescent="0.25">
      <c r="A483" s="38">
        <v>473</v>
      </c>
      <c r="B483" s="38"/>
      <c r="C483" s="39"/>
      <c r="D483" s="38"/>
      <c r="E483" s="38"/>
      <c r="F483" s="38"/>
      <c r="G483" s="38"/>
      <c r="H483" s="38"/>
      <c r="I483" s="38"/>
    </row>
    <row r="484" spans="1:9" x14ac:dyDescent="0.25">
      <c r="A484" s="38">
        <v>474</v>
      </c>
      <c r="B484" s="38"/>
      <c r="C484" s="39"/>
      <c r="D484" s="38"/>
      <c r="E484" s="38"/>
      <c r="F484" s="38"/>
      <c r="G484" s="38"/>
      <c r="H484" s="38"/>
      <c r="I484" s="38"/>
    </row>
    <row r="485" spans="1:9" x14ac:dyDescent="0.25">
      <c r="A485" s="38">
        <v>475</v>
      </c>
      <c r="B485" s="38"/>
      <c r="C485" s="39"/>
      <c r="D485" s="38"/>
      <c r="E485" s="38"/>
      <c r="F485" s="38"/>
      <c r="G485" s="38"/>
      <c r="H485" s="38"/>
      <c r="I485" s="38"/>
    </row>
    <row r="486" spans="1:9" x14ac:dyDescent="0.25">
      <c r="A486" s="38">
        <v>476</v>
      </c>
      <c r="B486" s="38"/>
      <c r="C486" s="39"/>
      <c r="D486" s="38"/>
      <c r="E486" s="38"/>
      <c r="F486" s="38"/>
      <c r="G486" s="38"/>
      <c r="H486" s="38"/>
      <c r="I486" s="38"/>
    </row>
    <row r="487" spans="1:9" x14ac:dyDescent="0.25">
      <c r="A487" s="38">
        <v>477</v>
      </c>
      <c r="B487" s="38"/>
      <c r="C487" s="39"/>
      <c r="D487" s="38"/>
      <c r="E487" s="38"/>
      <c r="F487" s="38"/>
      <c r="G487" s="38"/>
      <c r="H487" s="38"/>
      <c r="I487" s="38"/>
    </row>
    <row r="488" spans="1:9" x14ac:dyDescent="0.25">
      <c r="A488" s="38">
        <v>478</v>
      </c>
      <c r="B488" s="38"/>
      <c r="C488" s="39"/>
      <c r="D488" s="38"/>
      <c r="E488" s="38"/>
      <c r="F488" s="38"/>
      <c r="G488" s="38"/>
      <c r="H488" s="38"/>
      <c r="I488" s="38"/>
    </row>
    <row r="489" spans="1:9" x14ac:dyDescent="0.25">
      <c r="A489" s="38">
        <v>479</v>
      </c>
      <c r="B489" s="38"/>
      <c r="C489" s="39"/>
      <c r="D489" s="38"/>
      <c r="E489" s="38"/>
      <c r="F489" s="38"/>
      <c r="G489" s="38"/>
      <c r="H489" s="38"/>
      <c r="I489" s="38"/>
    </row>
    <row r="490" spans="1:9" x14ac:dyDescent="0.25">
      <c r="A490" s="38">
        <v>480</v>
      </c>
      <c r="B490" s="38"/>
      <c r="C490" s="39"/>
      <c r="D490" s="38"/>
      <c r="E490" s="38"/>
      <c r="F490" s="38"/>
      <c r="G490" s="38"/>
      <c r="H490" s="38"/>
      <c r="I490" s="38"/>
    </row>
    <row r="491" spans="1:9" x14ac:dyDescent="0.25">
      <c r="A491" s="38">
        <v>481</v>
      </c>
      <c r="B491" s="38"/>
      <c r="C491" s="39"/>
      <c r="D491" s="38"/>
      <c r="E491" s="38"/>
      <c r="F491" s="38"/>
      <c r="G491" s="38"/>
      <c r="H491" s="38"/>
      <c r="I491" s="38"/>
    </row>
    <row r="492" spans="1:9" x14ac:dyDescent="0.25">
      <c r="A492" s="38">
        <v>482</v>
      </c>
      <c r="B492" s="38"/>
      <c r="C492" s="39"/>
      <c r="D492" s="38"/>
      <c r="E492" s="38"/>
      <c r="F492" s="38"/>
      <c r="G492" s="38"/>
      <c r="H492" s="38"/>
      <c r="I492" s="38"/>
    </row>
    <row r="493" spans="1:9" x14ac:dyDescent="0.25">
      <c r="A493" s="38">
        <v>483</v>
      </c>
      <c r="B493" s="38"/>
      <c r="C493" s="39"/>
      <c r="D493" s="38"/>
      <c r="E493" s="38"/>
      <c r="F493" s="38"/>
      <c r="G493" s="38"/>
      <c r="H493" s="38"/>
      <c r="I493" s="38"/>
    </row>
    <row r="494" spans="1:9" x14ac:dyDescent="0.25">
      <c r="A494" s="38">
        <v>484</v>
      </c>
      <c r="B494" s="38"/>
      <c r="C494" s="39"/>
      <c r="D494" s="38"/>
      <c r="E494" s="38"/>
      <c r="F494" s="38"/>
      <c r="G494" s="38"/>
      <c r="H494" s="38"/>
      <c r="I494" s="38"/>
    </row>
    <row r="495" spans="1:9" x14ac:dyDescent="0.25">
      <c r="A495" s="38">
        <v>485</v>
      </c>
      <c r="B495" s="38"/>
      <c r="C495" s="39"/>
      <c r="D495" s="38"/>
      <c r="E495" s="38"/>
      <c r="F495" s="38"/>
      <c r="G495" s="38"/>
      <c r="H495" s="38"/>
      <c r="I495" s="38"/>
    </row>
    <row r="496" spans="1:9" x14ac:dyDescent="0.25">
      <c r="A496" s="38">
        <v>486</v>
      </c>
      <c r="B496" s="38"/>
      <c r="C496" s="39"/>
      <c r="D496" s="38"/>
      <c r="E496" s="38"/>
      <c r="F496" s="38"/>
      <c r="G496" s="38"/>
      <c r="H496" s="38"/>
      <c r="I496" s="38"/>
    </row>
    <row r="497" spans="1:9" x14ac:dyDescent="0.25">
      <c r="A497" s="38">
        <v>487</v>
      </c>
      <c r="B497" s="38"/>
      <c r="C497" s="39"/>
      <c r="D497" s="38"/>
      <c r="E497" s="38"/>
      <c r="F497" s="38"/>
      <c r="G497" s="38"/>
      <c r="H497" s="38"/>
      <c r="I497" s="38"/>
    </row>
    <row r="498" spans="1:9" x14ac:dyDescent="0.25">
      <c r="A498" s="38">
        <v>488</v>
      </c>
      <c r="B498" s="38"/>
      <c r="C498" s="39"/>
      <c r="D498" s="38"/>
      <c r="E498" s="38"/>
      <c r="F498" s="38"/>
      <c r="G498" s="38"/>
      <c r="H498" s="38"/>
      <c r="I498" s="38"/>
    </row>
    <row r="499" spans="1:9" x14ac:dyDescent="0.25">
      <c r="A499" s="38">
        <v>489</v>
      </c>
      <c r="B499" s="38"/>
      <c r="C499" s="39"/>
      <c r="D499" s="38"/>
      <c r="E499" s="38"/>
      <c r="F499" s="38"/>
      <c r="G499" s="38"/>
      <c r="H499" s="38"/>
      <c r="I499" s="38"/>
    </row>
    <row r="500" spans="1:9" x14ac:dyDescent="0.25">
      <c r="A500" s="38">
        <v>490</v>
      </c>
      <c r="B500" s="38"/>
      <c r="C500" s="39"/>
      <c r="D500" s="38"/>
      <c r="E500" s="38"/>
      <c r="F500" s="38"/>
      <c r="G500" s="38"/>
      <c r="H500" s="38"/>
      <c r="I500" s="38"/>
    </row>
    <row r="501" spans="1:9" x14ac:dyDescent="0.25">
      <c r="A501" s="38">
        <v>491</v>
      </c>
      <c r="B501" s="38"/>
      <c r="C501" s="39"/>
      <c r="D501" s="38"/>
      <c r="E501" s="38"/>
      <c r="F501" s="38"/>
      <c r="G501" s="38"/>
      <c r="H501" s="38"/>
      <c r="I501" s="38"/>
    </row>
    <row r="502" spans="1:9" x14ac:dyDescent="0.25">
      <c r="A502" s="38">
        <v>492</v>
      </c>
      <c r="B502" s="38"/>
      <c r="C502" s="39"/>
      <c r="D502" s="38"/>
      <c r="E502" s="38"/>
      <c r="F502" s="38"/>
      <c r="G502" s="38"/>
      <c r="H502" s="38"/>
      <c r="I502" s="38"/>
    </row>
    <row r="503" spans="1:9" x14ac:dyDescent="0.25">
      <c r="A503" s="38">
        <v>493</v>
      </c>
      <c r="B503" s="38"/>
      <c r="C503" s="39"/>
      <c r="D503" s="38"/>
      <c r="E503" s="38"/>
      <c r="F503" s="38"/>
      <c r="G503" s="38"/>
      <c r="H503" s="38"/>
      <c r="I503" s="38"/>
    </row>
    <row r="504" spans="1:9" x14ac:dyDescent="0.25">
      <c r="A504" s="38">
        <v>494</v>
      </c>
      <c r="B504" s="38"/>
      <c r="C504" s="39"/>
      <c r="D504" s="38"/>
      <c r="E504" s="38"/>
      <c r="F504" s="38"/>
      <c r="G504" s="38"/>
      <c r="H504" s="38"/>
      <c r="I504" s="38"/>
    </row>
    <row r="505" spans="1:9" x14ac:dyDescent="0.25">
      <c r="A505" s="38">
        <v>495</v>
      </c>
      <c r="B505" s="38"/>
      <c r="C505" s="39"/>
      <c r="D505" s="38"/>
      <c r="E505" s="38"/>
      <c r="F505" s="38"/>
      <c r="G505" s="38"/>
      <c r="H505" s="38"/>
      <c r="I505" s="38"/>
    </row>
    <row r="506" spans="1:9" x14ac:dyDescent="0.25">
      <c r="A506" s="38">
        <v>496</v>
      </c>
      <c r="B506" s="38"/>
      <c r="C506" s="39"/>
      <c r="D506" s="38"/>
      <c r="E506" s="38"/>
      <c r="F506" s="38"/>
      <c r="G506" s="38"/>
      <c r="H506" s="38"/>
      <c r="I506" s="38"/>
    </row>
    <row r="507" spans="1:9" x14ac:dyDescent="0.25">
      <c r="A507" s="38">
        <v>497</v>
      </c>
      <c r="B507" s="38"/>
      <c r="C507" s="39"/>
      <c r="D507" s="38"/>
      <c r="E507" s="38"/>
      <c r="F507" s="38"/>
      <c r="G507" s="38"/>
      <c r="H507" s="38"/>
      <c r="I507" s="38"/>
    </row>
    <row r="508" spans="1:9" x14ac:dyDescent="0.25">
      <c r="A508" s="38">
        <v>498</v>
      </c>
      <c r="B508" s="38"/>
      <c r="C508" s="39"/>
      <c r="D508" s="38"/>
      <c r="E508" s="38"/>
      <c r="F508" s="38"/>
      <c r="G508" s="38"/>
      <c r="H508" s="38"/>
      <c r="I508" s="38"/>
    </row>
    <row r="509" spans="1:9" x14ac:dyDescent="0.25">
      <c r="A509" s="38">
        <v>499</v>
      </c>
      <c r="B509" s="38"/>
      <c r="C509" s="39"/>
      <c r="D509" s="38"/>
      <c r="E509" s="38"/>
      <c r="F509" s="38"/>
      <c r="G509" s="38"/>
      <c r="H509" s="38"/>
      <c r="I509" s="38"/>
    </row>
    <row r="510" spans="1:9" x14ac:dyDescent="0.25">
      <c r="A510" s="38">
        <v>500</v>
      </c>
      <c r="B510" s="38"/>
      <c r="C510" s="39"/>
      <c r="D510" s="38"/>
      <c r="E510" s="38"/>
      <c r="F510" s="38"/>
      <c r="G510" s="38"/>
      <c r="H510" s="38"/>
      <c r="I510" s="38"/>
    </row>
    <row r="511" spans="1:9" x14ac:dyDescent="0.25">
      <c r="A511" s="38">
        <v>501</v>
      </c>
      <c r="B511" s="38"/>
      <c r="C511" s="39"/>
      <c r="D511" s="38"/>
      <c r="E511" s="38"/>
      <c r="F511" s="38"/>
      <c r="G511" s="38"/>
      <c r="H511" s="38"/>
      <c r="I511" s="38"/>
    </row>
    <row r="512" spans="1:9" x14ac:dyDescent="0.25">
      <c r="A512" s="38">
        <v>502</v>
      </c>
      <c r="B512" s="38"/>
      <c r="C512" s="39"/>
      <c r="D512" s="38"/>
      <c r="E512" s="38"/>
      <c r="F512" s="38"/>
      <c r="G512" s="38"/>
      <c r="H512" s="38"/>
      <c r="I512" s="38"/>
    </row>
    <row r="513" spans="1:9" x14ac:dyDescent="0.25">
      <c r="A513" s="38">
        <v>503</v>
      </c>
      <c r="B513" s="38"/>
      <c r="C513" s="39"/>
      <c r="D513" s="38"/>
      <c r="E513" s="38"/>
      <c r="F513" s="38"/>
      <c r="G513" s="38"/>
      <c r="H513" s="38"/>
      <c r="I513" s="38"/>
    </row>
    <row r="514" spans="1:9" x14ac:dyDescent="0.25">
      <c r="A514" s="38">
        <v>504</v>
      </c>
      <c r="B514" s="38"/>
      <c r="C514" s="39"/>
      <c r="D514" s="38"/>
      <c r="E514" s="38"/>
      <c r="F514" s="38"/>
      <c r="G514" s="38"/>
      <c r="H514" s="38"/>
      <c r="I514" s="38"/>
    </row>
    <row r="515" spans="1:9" x14ac:dyDescent="0.25">
      <c r="A515" s="38">
        <v>505</v>
      </c>
      <c r="B515" s="38"/>
      <c r="C515" s="39"/>
      <c r="D515" s="38"/>
      <c r="E515" s="38"/>
      <c r="F515" s="38"/>
      <c r="G515" s="38"/>
      <c r="H515" s="38"/>
      <c r="I515" s="38"/>
    </row>
    <row r="516" spans="1:9" x14ac:dyDescent="0.25">
      <c r="A516" s="38">
        <v>506</v>
      </c>
      <c r="B516" s="38"/>
      <c r="C516" s="39"/>
      <c r="D516" s="38"/>
      <c r="E516" s="38"/>
      <c r="F516" s="38"/>
      <c r="G516" s="38"/>
      <c r="H516" s="38"/>
      <c r="I516" s="38"/>
    </row>
    <row r="517" spans="1:9" x14ac:dyDescent="0.25">
      <c r="A517" s="38">
        <v>507</v>
      </c>
      <c r="B517" s="38"/>
      <c r="C517" s="39"/>
      <c r="D517" s="38"/>
      <c r="E517" s="38"/>
      <c r="F517" s="38"/>
      <c r="G517" s="38"/>
      <c r="H517" s="38"/>
      <c r="I517" s="38"/>
    </row>
    <row r="518" spans="1:9" x14ac:dyDescent="0.25">
      <c r="A518" s="38">
        <v>508</v>
      </c>
      <c r="B518" s="38"/>
      <c r="C518" s="39"/>
      <c r="D518" s="38"/>
      <c r="E518" s="38"/>
      <c r="F518" s="38"/>
      <c r="G518" s="38"/>
      <c r="H518" s="38"/>
      <c r="I518" s="38"/>
    </row>
    <row r="519" spans="1:9" x14ac:dyDescent="0.25">
      <c r="A519" s="38">
        <v>509</v>
      </c>
      <c r="B519" s="38"/>
      <c r="C519" s="39"/>
      <c r="D519" s="38"/>
      <c r="E519" s="38"/>
      <c r="F519" s="38"/>
      <c r="G519" s="38"/>
      <c r="H519" s="38"/>
      <c r="I519" s="38"/>
    </row>
    <row r="520" spans="1:9" x14ac:dyDescent="0.25">
      <c r="A520" s="38">
        <v>510</v>
      </c>
      <c r="B520" s="38"/>
      <c r="C520" s="39"/>
      <c r="D520" s="38"/>
      <c r="E520" s="38"/>
      <c r="F520" s="38"/>
      <c r="G520" s="38"/>
      <c r="H520" s="38"/>
      <c r="I520" s="38"/>
    </row>
    <row r="521" spans="1:9" x14ac:dyDescent="0.25">
      <c r="A521" s="38">
        <v>511</v>
      </c>
      <c r="B521" s="38"/>
      <c r="C521" s="39"/>
      <c r="D521" s="38"/>
      <c r="E521" s="38"/>
      <c r="F521" s="38"/>
      <c r="G521" s="38"/>
      <c r="H521" s="38"/>
      <c r="I521" s="38"/>
    </row>
    <row r="522" spans="1:9" x14ac:dyDescent="0.25">
      <c r="A522" s="38">
        <v>512</v>
      </c>
      <c r="B522" s="38"/>
      <c r="C522" s="39"/>
      <c r="D522" s="38"/>
      <c r="E522" s="38"/>
      <c r="F522" s="38"/>
      <c r="G522" s="38"/>
      <c r="H522" s="38"/>
      <c r="I522" s="38"/>
    </row>
    <row r="523" spans="1:9" x14ac:dyDescent="0.25">
      <c r="A523" s="38">
        <v>513</v>
      </c>
      <c r="B523" s="38"/>
      <c r="C523" s="39"/>
      <c r="D523" s="38"/>
      <c r="E523" s="38"/>
      <c r="F523" s="38"/>
      <c r="G523" s="38"/>
      <c r="H523" s="38"/>
      <c r="I523" s="38"/>
    </row>
    <row r="524" spans="1:9" x14ac:dyDescent="0.25">
      <c r="A524" s="38">
        <v>514</v>
      </c>
      <c r="B524" s="38"/>
      <c r="C524" s="39"/>
      <c r="D524" s="38"/>
      <c r="E524" s="38"/>
      <c r="F524" s="38"/>
      <c r="G524" s="38"/>
      <c r="H524" s="38"/>
      <c r="I524" s="38"/>
    </row>
    <row r="525" spans="1:9" x14ac:dyDescent="0.25">
      <c r="A525" s="38">
        <v>515</v>
      </c>
      <c r="B525" s="38"/>
      <c r="C525" s="39"/>
      <c r="D525" s="38"/>
      <c r="E525" s="38"/>
      <c r="F525" s="38"/>
      <c r="G525" s="38"/>
      <c r="H525" s="38"/>
      <c r="I525" s="38"/>
    </row>
    <row r="526" spans="1:9" x14ac:dyDescent="0.25">
      <c r="A526" s="38">
        <v>516</v>
      </c>
      <c r="B526" s="38"/>
      <c r="C526" s="39"/>
      <c r="D526" s="38"/>
      <c r="E526" s="38"/>
      <c r="F526" s="38"/>
      <c r="G526" s="38"/>
      <c r="H526" s="38"/>
      <c r="I526" s="38"/>
    </row>
    <row r="527" spans="1:9" x14ac:dyDescent="0.25">
      <c r="A527" s="38">
        <v>517</v>
      </c>
      <c r="B527" s="38"/>
      <c r="C527" s="39"/>
      <c r="D527" s="38"/>
      <c r="E527" s="38"/>
      <c r="F527" s="38"/>
      <c r="G527" s="38"/>
      <c r="H527" s="38"/>
      <c r="I527" s="38"/>
    </row>
    <row r="528" spans="1:9" x14ac:dyDescent="0.25">
      <c r="A528" s="38">
        <v>518</v>
      </c>
      <c r="B528" s="38"/>
      <c r="C528" s="39"/>
      <c r="D528" s="38"/>
      <c r="E528" s="38"/>
      <c r="F528" s="38"/>
      <c r="G528" s="38"/>
      <c r="H528" s="38"/>
      <c r="I528" s="38"/>
    </row>
    <row r="529" spans="1:9" x14ac:dyDescent="0.25">
      <c r="A529" s="38">
        <v>519</v>
      </c>
      <c r="B529" s="38"/>
      <c r="C529" s="39"/>
      <c r="D529" s="38"/>
      <c r="E529" s="38"/>
      <c r="F529" s="38"/>
      <c r="G529" s="38"/>
      <c r="H529" s="38"/>
      <c r="I529" s="38"/>
    </row>
    <row r="530" spans="1:9" x14ac:dyDescent="0.25">
      <c r="A530" s="38">
        <v>520</v>
      </c>
      <c r="B530" s="38"/>
      <c r="C530" s="39"/>
      <c r="D530" s="38"/>
      <c r="E530" s="38"/>
      <c r="F530" s="38"/>
      <c r="G530" s="38"/>
      <c r="H530" s="38"/>
      <c r="I530" s="38"/>
    </row>
    <row r="531" spans="1:9" x14ac:dyDescent="0.25">
      <c r="A531" s="38">
        <v>521</v>
      </c>
      <c r="B531" s="38"/>
      <c r="C531" s="39"/>
      <c r="D531" s="38"/>
      <c r="E531" s="38"/>
      <c r="F531" s="38"/>
      <c r="G531" s="38"/>
      <c r="H531" s="38"/>
      <c r="I531" s="38"/>
    </row>
    <row r="532" spans="1:9" x14ac:dyDescent="0.25">
      <c r="A532" s="38">
        <v>522</v>
      </c>
      <c r="B532" s="38"/>
      <c r="C532" s="39"/>
      <c r="D532" s="38"/>
      <c r="E532" s="38"/>
      <c r="F532" s="38"/>
      <c r="G532" s="38"/>
      <c r="H532" s="38"/>
      <c r="I532" s="38"/>
    </row>
    <row r="533" spans="1:9" x14ac:dyDescent="0.25">
      <c r="A533" s="38">
        <v>523</v>
      </c>
      <c r="B533" s="38"/>
      <c r="C533" s="39"/>
      <c r="D533" s="38"/>
      <c r="E533" s="38"/>
      <c r="F533" s="38"/>
      <c r="G533" s="38"/>
      <c r="H533" s="38"/>
      <c r="I533" s="38"/>
    </row>
    <row r="534" spans="1:9" x14ac:dyDescent="0.25">
      <c r="A534" s="38">
        <v>524</v>
      </c>
      <c r="B534" s="38"/>
      <c r="C534" s="39"/>
      <c r="D534" s="38"/>
      <c r="E534" s="38"/>
      <c r="F534" s="38"/>
      <c r="G534" s="38"/>
      <c r="H534" s="38"/>
      <c r="I534" s="38"/>
    </row>
    <row r="535" spans="1:9" x14ac:dyDescent="0.25">
      <c r="A535" s="38">
        <v>525</v>
      </c>
      <c r="B535" s="38"/>
      <c r="C535" s="39"/>
      <c r="D535" s="38"/>
      <c r="E535" s="38"/>
      <c r="F535" s="38"/>
      <c r="G535" s="38"/>
      <c r="H535" s="38"/>
      <c r="I535" s="38"/>
    </row>
    <row r="536" spans="1:9" x14ac:dyDescent="0.25">
      <c r="A536" s="38">
        <v>526</v>
      </c>
      <c r="B536" s="38"/>
      <c r="C536" s="39"/>
      <c r="D536" s="38"/>
      <c r="E536" s="38"/>
      <c r="F536" s="38"/>
      <c r="G536" s="38"/>
      <c r="H536" s="38"/>
      <c r="I536" s="38"/>
    </row>
    <row r="537" spans="1:9" x14ac:dyDescent="0.25">
      <c r="A537" s="38">
        <v>527</v>
      </c>
      <c r="B537" s="38"/>
      <c r="C537" s="39"/>
      <c r="D537" s="38"/>
      <c r="E537" s="38"/>
      <c r="F537" s="38"/>
      <c r="G537" s="38"/>
      <c r="H537" s="38"/>
      <c r="I537" s="38"/>
    </row>
    <row r="538" spans="1:9" x14ac:dyDescent="0.25">
      <c r="A538" s="38">
        <v>528</v>
      </c>
      <c r="B538" s="38"/>
      <c r="C538" s="39"/>
      <c r="D538" s="38"/>
      <c r="E538" s="38"/>
      <c r="F538" s="38"/>
      <c r="G538" s="38"/>
      <c r="H538" s="38"/>
      <c r="I538" s="38"/>
    </row>
    <row r="539" spans="1:9" x14ac:dyDescent="0.25">
      <c r="A539" s="38">
        <v>529</v>
      </c>
      <c r="B539" s="38"/>
      <c r="C539" s="39"/>
      <c r="D539" s="38"/>
      <c r="E539" s="38"/>
      <c r="F539" s="38"/>
      <c r="G539" s="38"/>
      <c r="H539" s="38"/>
      <c r="I539" s="38"/>
    </row>
    <row r="540" spans="1:9" x14ac:dyDescent="0.25">
      <c r="A540" s="38">
        <v>530</v>
      </c>
      <c r="B540" s="38"/>
      <c r="C540" s="39"/>
      <c r="D540" s="38"/>
      <c r="E540" s="38"/>
      <c r="F540" s="38"/>
      <c r="G540" s="38"/>
      <c r="H540" s="38"/>
      <c r="I540" s="38"/>
    </row>
    <row r="541" spans="1:9" x14ac:dyDescent="0.25">
      <c r="A541" s="38">
        <v>531</v>
      </c>
      <c r="B541" s="38"/>
      <c r="C541" s="39"/>
      <c r="D541" s="38"/>
      <c r="E541" s="38"/>
      <c r="F541" s="38"/>
      <c r="G541" s="38"/>
      <c r="H541" s="38"/>
      <c r="I541" s="38"/>
    </row>
    <row r="542" spans="1:9" x14ac:dyDescent="0.25">
      <c r="A542" s="38">
        <v>532</v>
      </c>
      <c r="B542" s="38"/>
      <c r="C542" s="39"/>
      <c r="D542" s="38"/>
      <c r="E542" s="38"/>
      <c r="F542" s="38"/>
      <c r="G542" s="38"/>
      <c r="H542" s="38"/>
      <c r="I542" s="38"/>
    </row>
    <row r="543" spans="1:9" x14ac:dyDescent="0.25">
      <c r="A543" s="38">
        <v>533</v>
      </c>
      <c r="B543" s="38"/>
      <c r="C543" s="39"/>
      <c r="D543" s="38"/>
      <c r="E543" s="38"/>
      <c r="F543" s="38"/>
      <c r="G543" s="38"/>
      <c r="H543" s="38"/>
      <c r="I543" s="38"/>
    </row>
    <row r="544" spans="1:9" x14ac:dyDescent="0.25">
      <c r="A544" s="38">
        <v>534</v>
      </c>
      <c r="B544" s="38"/>
      <c r="C544" s="39"/>
      <c r="D544" s="38"/>
      <c r="E544" s="38"/>
      <c r="F544" s="38"/>
      <c r="G544" s="38"/>
      <c r="H544" s="38"/>
      <c r="I544" s="38"/>
    </row>
    <row r="545" spans="1:9" x14ac:dyDescent="0.25">
      <c r="A545" s="38">
        <v>535</v>
      </c>
      <c r="B545" s="38"/>
      <c r="C545" s="39"/>
      <c r="D545" s="38"/>
      <c r="E545" s="38"/>
      <c r="F545" s="38"/>
      <c r="G545" s="38"/>
      <c r="H545" s="38"/>
      <c r="I545" s="38"/>
    </row>
    <row r="546" spans="1:9" x14ac:dyDescent="0.25">
      <c r="A546" s="38">
        <v>536</v>
      </c>
      <c r="B546" s="38"/>
      <c r="C546" s="39"/>
      <c r="D546" s="38"/>
      <c r="E546" s="38"/>
      <c r="F546" s="38"/>
      <c r="G546" s="38"/>
      <c r="H546" s="38"/>
      <c r="I546" s="38"/>
    </row>
    <row r="547" spans="1:9" x14ac:dyDescent="0.25">
      <c r="A547" s="38">
        <v>537</v>
      </c>
      <c r="B547" s="38"/>
      <c r="C547" s="39"/>
      <c r="D547" s="38"/>
      <c r="E547" s="38"/>
      <c r="F547" s="38"/>
      <c r="G547" s="38"/>
      <c r="H547" s="38"/>
      <c r="I547" s="38"/>
    </row>
    <row r="548" spans="1:9" x14ac:dyDescent="0.25">
      <c r="A548" s="38">
        <v>538</v>
      </c>
      <c r="B548" s="38"/>
      <c r="C548" s="39"/>
      <c r="D548" s="38"/>
      <c r="E548" s="38"/>
      <c r="F548" s="38"/>
      <c r="G548" s="38"/>
      <c r="H548" s="38"/>
      <c r="I548" s="38"/>
    </row>
    <row r="549" spans="1:9" x14ac:dyDescent="0.25">
      <c r="A549" s="38">
        <v>539</v>
      </c>
      <c r="B549" s="38"/>
      <c r="C549" s="39"/>
      <c r="D549" s="38"/>
      <c r="E549" s="38"/>
      <c r="F549" s="38"/>
      <c r="G549" s="38"/>
      <c r="H549" s="38"/>
      <c r="I549" s="38"/>
    </row>
    <row r="550" spans="1:9" x14ac:dyDescent="0.25">
      <c r="A550" s="38">
        <v>540</v>
      </c>
      <c r="B550" s="38"/>
      <c r="C550" s="39"/>
      <c r="D550" s="38"/>
      <c r="E550" s="38"/>
      <c r="F550" s="38"/>
      <c r="G550" s="38"/>
      <c r="H550" s="38"/>
      <c r="I550" s="38"/>
    </row>
    <row r="551" spans="1:9" x14ac:dyDescent="0.25">
      <c r="A551" s="38">
        <v>541</v>
      </c>
      <c r="B551" s="38"/>
      <c r="C551" s="39"/>
      <c r="D551" s="38"/>
      <c r="E551" s="38"/>
      <c r="F551" s="38"/>
      <c r="G551" s="38"/>
      <c r="H551" s="38"/>
      <c r="I551" s="38"/>
    </row>
    <row r="552" spans="1:9" x14ac:dyDescent="0.25">
      <c r="A552" s="38">
        <v>542</v>
      </c>
      <c r="B552" s="38"/>
      <c r="C552" s="39"/>
      <c r="D552" s="38"/>
      <c r="E552" s="38"/>
      <c r="F552" s="38"/>
      <c r="G552" s="38"/>
      <c r="H552" s="38"/>
      <c r="I552" s="38"/>
    </row>
    <row r="553" spans="1:9" x14ac:dyDescent="0.25">
      <c r="A553" s="38">
        <v>543</v>
      </c>
      <c r="B553" s="38"/>
      <c r="C553" s="39"/>
      <c r="D553" s="38"/>
      <c r="E553" s="38"/>
      <c r="F553" s="38"/>
      <c r="G553" s="38"/>
      <c r="H553" s="38"/>
      <c r="I553" s="38"/>
    </row>
    <row r="554" spans="1:9" x14ac:dyDescent="0.25">
      <c r="A554" s="38">
        <v>544</v>
      </c>
      <c r="B554" s="38"/>
      <c r="C554" s="39"/>
      <c r="D554" s="38"/>
      <c r="E554" s="38"/>
      <c r="F554" s="38"/>
      <c r="G554" s="38"/>
      <c r="H554" s="38"/>
      <c r="I554" s="38"/>
    </row>
    <row r="555" spans="1:9" x14ac:dyDescent="0.25">
      <c r="A555" s="38">
        <v>545</v>
      </c>
      <c r="B555" s="38"/>
      <c r="C555" s="39"/>
      <c r="D555" s="38"/>
      <c r="E555" s="38"/>
      <c r="F555" s="38"/>
      <c r="G555" s="38"/>
      <c r="H555" s="38"/>
      <c r="I555" s="38"/>
    </row>
    <row r="556" spans="1:9" x14ac:dyDescent="0.25">
      <c r="A556" s="38">
        <v>546</v>
      </c>
      <c r="B556" s="38"/>
      <c r="C556" s="39"/>
      <c r="D556" s="38"/>
      <c r="E556" s="38"/>
      <c r="F556" s="38"/>
      <c r="G556" s="38"/>
      <c r="H556" s="38"/>
      <c r="I556" s="38"/>
    </row>
    <row r="557" spans="1:9" x14ac:dyDescent="0.25">
      <c r="A557" s="38">
        <v>547</v>
      </c>
      <c r="B557" s="38"/>
      <c r="C557" s="39"/>
      <c r="D557" s="38"/>
      <c r="E557" s="38"/>
      <c r="F557" s="38"/>
      <c r="G557" s="38"/>
      <c r="H557" s="38"/>
      <c r="I557" s="38"/>
    </row>
    <row r="558" spans="1:9" x14ac:dyDescent="0.25">
      <c r="A558" s="38">
        <v>548</v>
      </c>
      <c r="B558" s="38"/>
      <c r="C558" s="39"/>
      <c r="D558" s="38"/>
      <c r="E558" s="38"/>
      <c r="F558" s="38"/>
      <c r="G558" s="38"/>
      <c r="H558" s="38"/>
      <c r="I558" s="38"/>
    </row>
    <row r="559" spans="1:9" x14ac:dyDescent="0.25">
      <c r="A559" s="38">
        <v>549</v>
      </c>
      <c r="B559" s="38"/>
      <c r="C559" s="39"/>
      <c r="D559" s="38"/>
      <c r="E559" s="38"/>
      <c r="F559" s="38"/>
      <c r="G559" s="38"/>
      <c r="H559" s="38"/>
      <c r="I559" s="38"/>
    </row>
    <row r="560" spans="1:9" x14ac:dyDescent="0.25">
      <c r="A560" s="38">
        <v>550</v>
      </c>
      <c r="B560" s="38"/>
      <c r="C560" s="39"/>
      <c r="D560" s="38"/>
      <c r="E560" s="38"/>
      <c r="F560" s="38"/>
      <c r="G560" s="38"/>
      <c r="H560" s="38"/>
      <c r="I560" s="38"/>
    </row>
    <row r="561" spans="1:9" x14ac:dyDescent="0.25">
      <c r="A561" s="38">
        <v>551</v>
      </c>
      <c r="B561" s="38"/>
      <c r="C561" s="39"/>
      <c r="D561" s="38"/>
      <c r="E561" s="38"/>
      <c r="F561" s="38"/>
      <c r="G561" s="38"/>
      <c r="H561" s="38"/>
      <c r="I561" s="38"/>
    </row>
    <row r="562" spans="1:9" x14ac:dyDescent="0.25">
      <c r="A562" s="38">
        <v>552</v>
      </c>
      <c r="B562" s="38"/>
      <c r="C562" s="39"/>
      <c r="D562" s="38"/>
      <c r="E562" s="38"/>
      <c r="F562" s="38"/>
      <c r="G562" s="38"/>
      <c r="H562" s="38"/>
      <c r="I562" s="38"/>
    </row>
    <row r="563" spans="1:9" x14ac:dyDescent="0.25">
      <c r="A563" s="38">
        <v>553</v>
      </c>
      <c r="B563" s="38"/>
      <c r="C563" s="39"/>
      <c r="D563" s="38"/>
      <c r="E563" s="38"/>
      <c r="F563" s="38"/>
      <c r="G563" s="38"/>
      <c r="H563" s="38"/>
      <c r="I563" s="38"/>
    </row>
    <row r="564" spans="1:9" x14ac:dyDescent="0.25">
      <c r="A564" s="38">
        <v>554</v>
      </c>
      <c r="B564" s="38"/>
      <c r="C564" s="39"/>
      <c r="D564" s="38"/>
      <c r="E564" s="38"/>
      <c r="F564" s="38"/>
      <c r="G564" s="38"/>
      <c r="H564" s="38"/>
      <c r="I564" s="38"/>
    </row>
    <row r="565" spans="1:9" x14ac:dyDescent="0.25">
      <c r="A565" s="38">
        <v>555</v>
      </c>
      <c r="B565" s="38"/>
      <c r="C565" s="39"/>
      <c r="D565" s="38"/>
      <c r="E565" s="38"/>
      <c r="F565" s="38"/>
      <c r="G565" s="38"/>
      <c r="H565" s="38"/>
      <c r="I565" s="38"/>
    </row>
    <row r="566" spans="1:9" x14ac:dyDescent="0.25">
      <c r="A566" s="38">
        <v>556</v>
      </c>
      <c r="B566" s="38"/>
      <c r="C566" s="39"/>
      <c r="D566" s="38"/>
      <c r="E566" s="38"/>
      <c r="F566" s="38"/>
      <c r="G566" s="38"/>
      <c r="H566" s="38"/>
      <c r="I566" s="38"/>
    </row>
    <row r="567" spans="1:9" x14ac:dyDescent="0.25">
      <c r="A567" s="38">
        <v>557</v>
      </c>
      <c r="B567" s="38"/>
      <c r="C567" s="39"/>
      <c r="D567" s="38"/>
      <c r="E567" s="38"/>
      <c r="F567" s="38"/>
      <c r="G567" s="38"/>
      <c r="H567" s="38"/>
      <c r="I567" s="38"/>
    </row>
    <row r="568" spans="1:9" x14ac:dyDescent="0.25">
      <c r="A568" s="38">
        <v>558</v>
      </c>
      <c r="B568" s="38"/>
      <c r="C568" s="39"/>
      <c r="D568" s="38"/>
      <c r="E568" s="38"/>
      <c r="F568" s="38"/>
      <c r="G568" s="38"/>
      <c r="H568" s="38"/>
      <c r="I568" s="38"/>
    </row>
    <row r="569" spans="1:9" x14ac:dyDescent="0.25">
      <c r="A569" s="38">
        <v>559</v>
      </c>
      <c r="B569" s="38"/>
      <c r="C569" s="39"/>
      <c r="D569" s="38"/>
      <c r="E569" s="38"/>
      <c r="F569" s="38"/>
      <c r="G569" s="38"/>
      <c r="H569" s="38"/>
      <c r="I569" s="38"/>
    </row>
    <row r="570" spans="1:9" x14ac:dyDescent="0.25">
      <c r="A570" s="38">
        <v>560</v>
      </c>
      <c r="B570" s="38"/>
      <c r="C570" s="39"/>
      <c r="D570" s="38"/>
      <c r="E570" s="38"/>
      <c r="F570" s="38"/>
      <c r="G570" s="38"/>
      <c r="H570" s="38"/>
      <c r="I570" s="38"/>
    </row>
    <row r="571" spans="1:9" x14ac:dyDescent="0.25">
      <c r="A571" s="38">
        <v>561</v>
      </c>
      <c r="B571" s="38"/>
      <c r="C571" s="39"/>
      <c r="D571" s="38"/>
      <c r="E571" s="38"/>
      <c r="F571" s="38"/>
      <c r="G571" s="38"/>
      <c r="H571" s="38"/>
      <c r="I571" s="38"/>
    </row>
    <row r="572" spans="1:9" x14ac:dyDescent="0.25">
      <c r="A572" s="38">
        <v>562</v>
      </c>
      <c r="B572" s="38"/>
      <c r="C572" s="39"/>
      <c r="D572" s="38"/>
      <c r="E572" s="38"/>
      <c r="F572" s="38"/>
      <c r="G572" s="38"/>
      <c r="H572" s="38"/>
      <c r="I572" s="38"/>
    </row>
    <row r="573" spans="1:9" x14ac:dyDescent="0.25">
      <c r="A573" s="38">
        <v>563</v>
      </c>
      <c r="B573" s="38"/>
      <c r="C573" s="39"/>
      <c r="D573" s="38"/>
      <c r="E573" s="38"/>
      <c r="F573" s="38"/>
      <c r="G573" s="38"/>
      <c r="H573" s="38"/>
      <c r="I573" s="38"/>
    </row>
    <row r="574" spans="1:9" x14ac:dyDescent="0.25">
      <c r="A574" s="38">
        <v>564</v>
      </c>
      <c r="B574" s="38"/>
      <c r="C574" s="39"/>
      <c r="D574" s="38"/>
      <c r="E574" s="38"/>
      <c r="F574" s="38"/>
      <c r="G574" s="38"/>
      <c r="H574" s="38"/>
      <c r="I574" s="38"/>
    </row>
    <row r="575" spans="1:9" x14ac:dyDescent="0.25">
      <c r="A575" s="38">
        <v>565</v>
      </c>
      <c r="B575" s="38"/>
      <c r="C575" s="39"/>
      <c r="D575" s="38"/>
      <c r="E575" s="38"/>
      <c r="F575" s="38"/>
      <c r="G575" s="38"/>
      <c r="H575" s="38"/>
      <c r="I575" s="38"/>
    </row>
    <row r="576" spans="1:9" x14ac:dyDescent="0.25">
      <c r="A576" s="38">
        <v>566</v>
      </c>
      <c r="B576" s="38"/>
      <c r="C576" s="39"/>
      <c r="D576" s="38"/>
      <c r="E576" s="38"/>
      <c r="F576" s="38"/>
      <c r="G576" s="38"/>
      <c r="H576" s="38"/>
      <c r="I576" s="38"/>
    </row>
    <row r="577" spans="1:9" x14ac:dyDescent="0.25">
      <c r="A577" s="38">
        <v>567</v>
      </c>
      <c r="B577" s="38"/>
      <c r="C577" s="39"/>
      <c r="D577" s="38"/>
      <c r="E577" s="38"/>
      <c r="F577" s="38"/>
      <c r="G577" s="38"/>
      <c r="H577" s="38"/>
      <c r="I577" s="38"/>
    </row>
    <row r="578" spans="1:9" x14ac:dyDescent="0.25">
      <c r="A578" s="38">
        <v>568</v>
      </c>
      <c r="B578" s="38"/>
      <c r="C578" s="39"/>
      <c r="D578" s="38"/>
      <c r="E578" s="38"/>
      <c r="F578" s="38"/>
      <c r="G578" s="38"/>
      <c r="H578" s="38"/>
      <c r="I578" s="38"/>
    </row>
    <row r="579" spans="1:9" x14ac:dyDescent="0.25">
      <c r="A579" s="38">
        <v>569</v>
      </c>
      <c r="B579" s="38"/>
      <c r="C579" s="39"/>
      <c r="D579" s="38"/>
      <c r="E579" s="38"/>
      <c r="F579" s="38"/>
      <c r="G579" s="38"/>
      <c r="H579" s="38"/>
      <c r="I579" s="38"/>
    </row>
    <row r="580" spans="1:9" x14ac:dyDescent="0.25">
      <c r="A580" s="38">
        <v>570</v>
      </c>
      <c r="B580" s="38"/>
      <c r="C580" s="39"/>
      <c r="D580" s="38"/>
      <c r="E580" s="38"/>
      <c r="F580" s="38"/>
      <c r="G580" s="38"/>
      <c r="H580" s="38"/>
      <c r="I580" s="38"/>
    </row>
    <row r="581" spans="1:9" x14ac:dyDescent="0.25">
      <c r="A581" s="38">
        <v>571</v>
      </c>
      <c r="B581" s="38"/>
      <c r="C581" s="39"/>
      <c r="D581" s="38"/>
      <c r="E581" s="38"/>
      <c r="F581" s="38"/>
      <c r="G581" s="38"/>
      <c r="H581" s="38"/>
      <c r="I581" s="38"/>
    </row>
    <row r="582" spans="1:9" x14ac:dyDescent="0.25">
      <c r="A582" s="38">
        <v>572</v>
      </c>
      <c r="B582" s="38"/>
      <c r="C582" s="39"/>
      <c r="D582" s="38"/>
      <c r="E582" s="38"/>
      <c r="F582" s="38"/>
      <c r="G582" s="38"/>
      <c r="H582" s="38"/>
      <c r="I582" s="38"/>
    </row>
    <row r="583" spans="1:9" x14ac:dyDescent="0.25">
      <c r="A583" s="38">
        <v>573</v>
      </c>
      <c r="B583" s="38"/>
      <c r="C583" s="39"/>
      <c r="D583" s="38"/>
      <c r="E583" s="38"/>
      <c r="F583" s="38"/>
      <c r="G583" s="38"/>
      <c r="H583" s="38"/>
      <c r="I583" s="38"/>
    </row>
    <row r="584" spans="1:9" x14ac:dyDescent="0.25">
      <c r="A584" s="38">
        <v>574</v>
      </c>
      <c r="B584" s="38"/>
      <c r="C584" s="39"/>
      <c r="D584" s="38"/>
      <c r="E584" s="38"/>
      <c r="F584" s="38"/>
      <c r="G584" s="38"/>
      <c r="H584" s="38"/>
      <c r="I584" s="38"/>
    </row>
    <row r="585" spans="1:9" x14ac:dyDescent="0.25">
      <c r="A585" s="38">
        <v>575</v>
      </c>
      <c r="B585" s="38"/>
      <c r="C585" s="39"/>
      <c r="D585" s="38"/>
      <c r="E585" s="38"/>
      <c r="F585" s="38"/>
      <c r="G585" s="38"/>
      <c r="H585" s="38"/>
      <c r="I585" s="38"/>
    </row>
    <row r="586" spans="1:9" x14ac:dyDescent="0.25">
      <c r="A586" s="38">
        <v>576</v>
      </c>
      <c r="B586" s="38"/>
      <c r="C586" s="39"/>
      <c r="D586" s="38"/>
      <c r="E586" s="38"/>
      <c r="F586" s="38"/>
      <c r="G586" s="38"/>
      <c r="H586" s="38"/>
      <c r="I586" s="38"/>
    </row>
    <row r="587" spans="1:9" x14ac:dyDescent="0.25">
      <c r="A587" s="38">
        <v>577</v>
      </c>
      <c r="B587" s="38"/>
      <c r="C587" s="39"/>
      <c r="D587" s="38"/>
      <c r="E587" s="38"/>
      <c r="F587" s="38"/>
      <c r="G587" s="38"/>
      <c r="H587" s="38"/>
      <c r="I587" s="38"/>
    </row>
    <row r="588" spans="1:9" x14ac:dyDescent="0.25">
      <c r="A588" s="38">
        <v>578</v>
      </c>
      <c r="B588" s="38"/>
      <c r="C588" s="39"/>
      <c r="D588" s="38"/>
      <c r="E588" s="38"/>
      <c r="F588" s="38"/>
      <c r="G588" s="38"/>
      <c r="H588" s="38"/>
      <c r="I588" s="38"/>
    </row>
    <row r="589" spans="1:9" x14ac:dyDescent="0.25">
      <c r="A589" s="38">
        <v>579</v>
      </c>
      <c r="B589" s="38"/>
      <c r="C589" s="39"/>
      <c r="D589" s="38"/>
      <c r="E589" s="38"/>
      <c r="F589" s="38"/>
      <c r="G589" s="38"/>
      <c r="H589" s="38"/>
      <c r="I589" s="38"/>
    </row>
    <row r="590" spans="1:9" x14ac:dyDescent="0.25">
      <c r="A590" s="38">
        <v>580</v>
      </c>
      <c r="B590" s="38"/>
      <c r="C590" s="39"/>
      <c r="D590" s="38"/>
      <c r="E590" s="38"/>
      <c r="F590" s="38"/>
      <c r="G590" s="38"/>
      <c r="H590" s="38"/>
      <c r="I590" s="38"/>
    </row>
    <row r="591" spans="1:9" x14ac:dyDescent="0.25">
      <c r="A591" s="38">
        <v>581</v>
      </c>
      <c r="B591" s="38"/>
      <c r="C591" s="39"/>
      <c r="D591" s="38"/>
      <c r="E591" s="38"/>
      <c r="F591" s="38"/>
      <c r="G591" s="38"/>
      <c r="H591" s="38"/>
      <c r="I591" s="38"/>
    </row>
    <row r="592" spans="1:9" x14ac:dyDescent="0.25">
      <c r="A592" s="38">
        <v>582</v>
      </c>
      <c r="B592" s="38"/>
      <c r="C592" s="39"/>
      <c r="D592" s="38"/>
      <c r="E592" s="38"/>
      <c r="F592" s="38"/>
      <c r="G592" s="38"/>
      <c r="H592" s="38"/>
      <c r="I592" s="38"/>
    </row>
    <row r="593" spans="1:9" x14ac:dyDescent="0.25">
      <c r="A593" s="38">
        <v>583</v>
      </c>
      <c r="B593" s="38"/>
      <c r="C593" s="39"/>
      <c r="D593" s="38"/>
      <c r="E593" s="38"/>
      <c r="F593" s="38"/>
      <c r="G593" s="38"/>
      <c r="H593" s="38"/>
      <c r="I593" s="38"/>
    </row>
    <row r="594" spans="1:9" x14ac:dyDescent="0.25">
      <c r="A594" s="38">
        <v>584</v>
      </c>
      <c r="B594" s="38"/>
      <c r="C594" s="39"/>
      <c r="D594" s="38"/>
      <c r="E594" s="38"/>
      <c r="F594" s="38"/>
      <c r="G594" s="38"/>
      <c r="H594" s="38"/>
      <c r="I594" s="38"/>
    </row>
    <row r="595" spans="1:9" x14ac:dyDescent="0.25">
      <c r="A595" s="38">
        <v>585</v>
      </c>
      <c r="B595" s="38"/>
      <c r="C595" s="39"/>
      <c r="D595" s="38"/>
      <c r="E595" s="38"/>
      <c r="F595" s="38"/>
      <c r="G595" s="38"/>
      <c r="H595" s="38"/>
      <c r="I595" s="38"/>
    </row>
    <row r="596" spans="1:9" x14ac:dyDescent="0.25">
      <c r="A596" s="38">
        <v>586</v>
      </c>
      <c r="B596" s="38"/>
      <c r="C596" s="39"/>
      <c r="D596" s="38"/>
      <c r="E596" s="38"/>
      <c r="F596" s="38"/>
      <c r="G596" s="38"/>
      <c r="H596" s="38"/>
      <c r="I596" s="38"/>
    </row>
    <row r="597" spans="1:9" x14ac:dyDescent="0.25">
      <c r="A597" s="38">
        <v>587</v>
      </c>
      <c r="B597" s="38"/>
      <c r="C597" s="39"/>
      <c r="D597" s="38"/>
      <c r="E597" s="38"/>
      <c r="F597" s="38"/>
      <c r="G597" s="38"/>
      <c r="H597" s="38"/>
      <c r="I597" s="38"/>
    </row>
    <row r="598" spans="1:9" x14ac:dyDescent="0.25">
      <c r="A598" s="38">
        <v>588</v>
      </c>
      <c r="B598" s="38"/>
      <c r="C598" s="39"/>
      <c r="D598" s="38"/>
      <c r="E598" s="38"/>
      <c r="F598" s="38"/>
      <c r="G598" s="38"/>
      <c r="H598" s="38"/>
      <c r="I598" s="38"/>
    </row>
    <row r="599" spans="1:9" x14ac:dyDescent="0.25">
      <c r="A599" s="38">
        <v>589</v>
      </c>
      <c r="B599" s="38"/>
      <c r="C599" s="39"/>
      <c r="D599" s="38"/>
      <c r="E599" s="38"/>
      <c r="F599" s="38"/>
      <c r="G599" s="38"/>
      <c r="H599" s="38"/>
      <c r="I599" s="38"/>
    </row>
    <row r="600" spans="1:9" x14ac:dyDescent="0.25">
      <c r="A600" s="38">
        <v>590</v>
      </c>
      <c r="B600" s="38"/>
      <c r="C600" s="39"/>
      <c r="D600" s="38"/>
      <c r="E600" s="38"/>
      <c r="F600" s="38"/>
      <c r="G600" s="38"/>
      <c r="H600" s="38"/>
      <c r="I600" s="38"/>
    </row>
    <row r="601" spans="1:9" x14ac:dyDescent="0.25">
      <c r="A601" s="38">
        <v>591</v>
      </c>
      <c r="B601" s="38"/>
      <c r="C601" s="39"/>
      <c r="D601" s="38"/>
      <c r="E601" s="38"/>
      <c r="F601" s="38"/>
      <c r="G601" s="38"/>
      <c r="H601" s="38"/>
      <c r="I601" s="38"/>
    </row>
    <row r="602" spans="1:9" x14ac:dyDescent="0.25">
      <c r="A602" s="38">
        <v>592</v>
      </c>
      <c r="B602" s="38"/>
      <c r="C602" s="39"/>
      <c r="D602" s="38"/>
      <c r="E602" s="38"/>
      <c r="F602" s="38"/>
      <c r="G602" s="38"/>
      <c r="H602" s="38"/>
      <c r="I602" s="38"/>
    </row>
    <row r="603" spans="1:9" x14ac:dyDescent="0.25">
      <c r="A603" s="38">
        <v>593</v>
      </c>
      <c r="B603" s="38"/>
      <c r="C603" s="39"/>
      <c r="D603" s="38"/>
      <c r="E603" s="38"/>
      <c r="F603" s="38"/>
      <c r="G603" s="38"/>
      <c r="H603" s="38"/>
      <c r="I603" s="38"/>
    </row>
    <row r="604" spans="1:9" x14ac:dyDescent="0.25">
      <c r="A604" s="38">
        <v>594</v>
      </c>
      <c r="B604" s="38"/>
      <c r="C604" s="39"/>
      <c r="D604" s="38"/>
      <c r="E604" s="38"/>
      <c r="F604" s="38"/>
      <c r="G604" s="38"/>
      <c r="H604" s="38"/>
      <c r="I604" s="38"/>
    </row>
    <row r="605" spans="1:9" x14ac:dyDescent="0.25">
      <c r="A605" s="38">
        <v>595</v>
      </c>
      <c r="B605" s="38"/>
      <c r="C605" s="39"/>
      <c r="D605" s="38"/>
      <c r="E605" s="38"/>
      <c r="F605" s="38"/>
      <c r="G605" s="38"/>
      <c r="H605" s="38"/>
      <c r="I605" s="38"/>
    </row>
    <row r="606" spans="1:9" x14ac:dyDescent="0.25">
      <c r="A606" s="38">
        <v>596</v>
      </c>
      <c r="B606" s="38"/>
      <c r="C606" s="39"/>
      <c r="D606" s="38"/>
      <c r="E606" s="38"/>
      <c r="F606" s="38"/>
      <c r="G606" s="38"/>
      <c r="H606" s="38"/>
      <c r="I606" s="38"/>
    </row>
    <row r="607" spans="1:9" x14ac:dyDescent="0.25">
      <c r="A607" s="38">
        <v>597</v>
      </c>
      <c r="B607" s="38"/>
      <c r="C607" s="39"/>
      <c r="D607" s="38"/>
      <c r="E607" s="38"/>
      <c r="F607" s="38"/>
      <c r="G607" s="38"/>
      <c r="H607" s="38"/>
      <c r="I607" s="38"/>
    </row>
    <row r="608" spans="1:9" x14ac:dyDescent="0.25">
      <c r="A608" s="38">
        <v>598</v>
      </c>
      <c r="B608" s="38"/>
      <c r="C608" s="39"/>
      <c r="D608" s="38"/>
      <c r="E608" s="38"/>
      <c r="F608" s="38"/>
      <c r="G608" s="38"/>
      <c r="H608" s="38"/>
      <c r="I608" s="38"/>
    </row>
    <row r="609" spans="1:9" x14ac:dyDescent="0.25">
      <c r="A609" s="38">
        <v>599</v>
      </c>
      <c r="B609" s="38"/>
      <c r="C609" s="39"/>
      <c r="D609" s="38"/>
      <c r="E609" s="38"/>
      <c r="F609" s="38"/>
      <c r="G609" s="38"/>
      <c r="H609" s="38"/>
      <c r="I609" s="38"/>
    </row>
    <row r="610" spans="1:9" x14ac:dyDescent="0.25">
      <c r="A610" s="38">
        <v>600</v>
      </c>
      <c r="B610" s="38"/>
      <c r="C610" s="39"/>
      <c r="D610" s="38"/>
      <c r="E610" s="38"/>
      <c r="F610" s="38"/>
      <c r="G610" s="38"/>
      <c r="H610" s="38"/>
      <c r="I610" s="38"/>
    </row>
    <row r="611" spans="1:9" x14ac:dyDescent="0.25">
      <c r="A611" s="38">
        <v>601</v>
      </c>
      <c r="B611" s="38"/>
      <c r="C611" s="39"/>
      <c r="D611" s="38"/>
      <c r="E611" s="38"/>
      <c r="F611" s="38"/>
      <c r="G611" s="38"/>
      <c r="H611" s="38"/>
      <c r="I611" s="38"/>
    </row>
    <row r="612" spans="1:9" x14ac:dyDescent="0.25">
      <c r="A612" s="38">
        <v>602</v>
      </c>
      <c r="B612" s="38"/>
      <c r="C612" s="39"/>
      <c r="D612" s="38"/>
      <c r="E612" s="38"/>
      <c r="F612" s="38"/>
      <c r="G612" s="38"/>
      <c r="H612" s="38"/>
      <c r="I612" s="38"/>
    </row>
    <row r="613" spans="1:9" x14ac:dyDescent="0.25">
      <c r="A613" s="38">
        <v>603</v>
      </c>
      <c r="B613" s="38"/>
      <c r="C613" s="39"/>
      <c r="D613" s="38"/>
      <c r="E613" s="38"/>
      <c r="F613" s="38"/>
      <c r="G613" s="38"/>
      <c r="H613" s="38"/>
      <c r="I613" s="38"/>
    </row>
    <row r="614" spans="1:9" x14ac:dyDescent="0.25">
      <c r="A614" s="38">
        <v>604</v>
      </c>
      <c r="B614" s="38"/>
      <c r="C614" s="39"/>
      <c r="D614" s="38"/>
      <c r="E614" s="38"/>
      <c r="F614" s="38"/>
      <c r="G614" s="38"/>
      <c r="H614" s="38"/>
      <c r="I614" s="38"/>
    </row>
    <row r="615" spans="1:9" x14ac:dyDescent="0.25">
      <c r="A615" s="38">
        <v>605</v>
      </c>
      <c r="B615" s="38"/>
      <c r="C615" s="39"/>
      <c r="D615" s="38"/>
      <c r="E615" s="38"/>
      <c r="F615" s="38"/>
      <c r="G615" s="38"/>
      <c r="H615" s="38"/>
      <c r="I615" s="38"/>
    </row>
    <row r="616" spans="1:9" x14ac:dyDescent="0.25">
      <c r="A616" s="38">
        <v>606</v>
      </c>
      <c r="B616" s="38"/>
      <c r="C616" s="39"/>
      <c r="D616" s="38"/>
      <c r="E616" s="38"/>
      <c r="F616" s="38"/>
      <c r="G616" s="38"/>
      <c r="H616" s="38"/>
      <c r="I616" s="38"/>
    </row>
    <row r="617" spans="1:9" x14ac:dyDescent="0.25">
      <c r="A617" s="38">
        <v>607</v>
      </c>
      <c r="B617" s="38"/>
      <c r="C617" s="39"/>
      <c r="D617" s="38"/>
      <c r="E617" s="38"/>
      <c r="F617" s="38"/>
      <c r="G617" s="38"/>
      <c r="H617" s="38"/>
      <c r="I617" s="38"/>
    </row>
    <row r="618" spans="1:9" x14ac:dyDescent="0.25">
      <c r="A618" s="38">
        <v>608</v>
      </c>
      <c r="B618" s="38"/>
      <c r="C618" s="39"/>
      <c r="D618" s="38"/>
      <c r="E618" s="38"/>
      <c r="F618" s="38"/>
      <c r="G618" s="38"/>
      <c r="H618" s="38"/>
      <c r="I618" s="38"/>
    </row>
    <row r="619" spans="1:9" x14ac:dyDescent="0.25">
      <c r="A619" s="38">
        <v>609</v>
      </c>
      <c r="B619" s="38"/>
      <c r="C619" s="39"/>
      <c r="D619" s="38"/>
      <c r="E619" s="38"/>
      <c r="F619" s="38"/>
      <c r="G619" s="38"/>
      <c r="H619" s="38"/>
      <c r="I619" s="38"/>
    </row>
    <row r="620" spans="1:9" x14ac:dyDescent="0.25">
      <c r="A620" s="38">
        <v>610</v>
      </c>
      <c r="B620" s="38"/>
      <c r="C620" s="39"/>
      <c r="D620" s="38"/>
      <c r="E620" s="38"/>
      <c r="F620" s="38"/>
      <c r="G620" s="38"/>
      <c r="H620" s="38"/>
      <c r="I620" s="38"/>
    </row>
    <row r="621" spans="1:9" x14ac:dyDescent="0.25">
      <c r="A621" s="38">
        <v>611</v>
      </c>
      <c r="B621" s="38"/>
      <c r="C621" s="39"/>
      <c r="D621" s="38"/>
      <c r="E621" s="38"/>
      <c r="F621" s="38"/>
      <c r="G621" s="38"/>
      <c r="H621" s="38"/>
      <c r="I621" s="38"/>
    </row>
    <row r="622" spans="1:9" x14ac:dyDescent="0.25">
      <c r="A622" s="38">
        <v>612</v>
      </c>
      <c r="B622" s="38"/>
      <c r="C622" s="39"/>
      <c r="D622" s="38"/>
      <c r="E622" s="38"/>
      <c r="F622" s="38"/>
      <c r="G622" s="38"/>
      <c r="H622" s="38"/>
      <c r="I622" s="38"/>
    </row>
    <row r="623" spans="1:9" x14ac:dyDescent="0.25">
      <c r="A623" s="38">
        <v>613</v>
      </c>
      <c r="B623" s="38"/>
      <c r="C623" s="39"/>
      <c r="D623" s="38"/>
      <c r="E623" s="38"/>
      <c r="F623" s="38"/>
      <c r="G623" s="38"/>
      <c r="H623" s="38"/>
      <c r="I623" s="38"/>
    </row>
    <row r="624" spans="1:9" x14ac:dyDescent="0.25">
      <c r="A624" s="38">
        <v>614</v>
      </c>
      <c r="B624" s="38"/>
      <c r="C624" s="39"/>
      <c r="D624" s="38"/>
      <c r="E624" s="38"/>
      <c r="F624" s="38"/>
      <c r="G624" s="38"/>
      <c r="H624" s="38"/>
      <c r="I624" s="38"/>
    </row>
    <row r="625" spans="1:9" x14ac:dyDescent="0.25">
      <c r="A625" s="38">
        <v>615</v>
      </c>
      <c r="B625" s="38"/>
      <c r="C625" s="39"/>
      <c r="D625" s="38"/>
      <c r="E625" s="38"/>
      <c r="F625" s="38"/>
      <c r="G625" s="38"/>
      <c r="H625" s="38"/>
      <c r="I625" s="38"/>
    </row>
    <row r="626" spans="1:9" x14ac:dyDescent="0.25">
      <c r="A626" s="38">
        <v>616</v>
      </c>
      <c r="B626" s="38"/>
      <c r="C626" s="39"/>
      <c r="D626" s="38"/>
      <c r="E626" s="38"/>
      <c r="F626" s="38"/>
      <c r="G626" s="38"/>
      <c r="H626" s="38"/>
      <c r="I626" s="38"/>
    </row>
    <row r="627" spans="1:9" x14ac:dyDescent="0.25">
      <c r="A627" s="38">
        <v>617</v>
      </c>
      <c r="B627" s="38"/>
      <c r="C627" s="39"/>
      <c r="D627" s="38"/>
      <c r="E627" s="38"/>
      <c r="F627" s="38"/>
      <c r="G627" s="38"/>
      <c r="H627" s="38"/>
      <c r="I627" s="38"/>
    </row>
    <row r="628" spans="1:9" x14ac:dyDescent="0.25">
      <c r="A628" s="38">
        <v>618</v>
      </c>
      <c r="B628" s="38"/>
      <c r="C628" s="39"/>
      <c r="D628" s="38"/>
      <c r="E628" s="38"/>
      <c r="F628" s="38"/>
      <c r="G628" s="38"/>
      <c r="H628" s="38"/>
      <c r="I628" s="38"/>
    </row>
    <row r="629" spans="1:9" x14ac:dyDescent="0.25">
      <c r="A629" s="38">
        <v>619</v>
      </c>
      <c r="B629" s="38"/>
      <c r="C629" s="39"/>
      <c r="D629" s="38"/>
      <c r="E629" s="38"/>
      <c r="F629" s="38"/>
      <c r="G629" s="38"/>
      <c r="H629" s="38"/>
      <c r="I629" s="38"/>
    </row>
    <row r="630" spans="1:9" x14ac:dyDescent="0.25">
      <c r="A630" s="38">
        <v>620</v>
      </c>
      <c r="B630" s="38"/>
      <c r="C630" s="39"/>
      <c r="D630" s="38"/>
      <c r="E630" s="38"/>
      <c r="F630" s="38"/>
      <c r="G630" s="38"/>
      <c r="H630" s="38"/>
      <c r="I630" s="38"/>
    </row>
    <row r="631" spans="1:9" x14ac:dyDescent="0.25">
      <c r="A631" s="38">
        <v>621</v>
      </c>
      <c r="B631" s="38"/>
      <c r="C631" s="39"/>
      <c r="D631" s="38"/>
      <c r="E631" s="38"/>
      <c r="F631" s="38"/>
      <c r="G631" s="38"/>
      <c r="H631" s="38"/>
      <c r="I631" s="38"/>
    </row>
    <row r="632" spans="1:9" x14ac:dyDescent="0.25">
      <c r="A632" s="38">
        <v>622</v>
      </c>
      <c r="B632" s="38"/>
      <c r="C632" s="39"/>
      <c r="D632" s="38"/>
      <c r="E632" s="38"/>
      <c r="F632" s="38"/>
      <c r="G632" s="38"/>
      <c r="H632" s="38"/>
      <c r="I632" s="38"/>
    </row>
    <row r="633" spans="1:9" x14ac:dyDescent="0.25">
      <c r="A633" s="38">
        <v>623</v>
      </c>
      <c r="B633" s="38"/>
      <c r="C633" s="39"/>
      <c r="D633" s="38"/>
      <c r="E633" s="38"/>
      <c r="F633" s="38"/>
      <c r="G633" s="38"/>
      <c r="H633" s="38"/>
      <c r="I633" s="38"/>
    </row>
    <row r="634" spans="1:9" x14ac:dyDescent="0.25">
      <c r="A634" s="38">
        <v>624</v>
      </c>
      <c r="B634" s="38"/>
      <c r="C634" s="39"/>
      <c r="D634" s="38"/>
      <c r="E634" s="38"/>
      <c r="F634" s="38"/>
      <c r="G634" s="38"/>
      <c r="H634" s="38"/>
      <c r="I634" s="38"/>
    </row>
    <row r="635" spans="1:9" x14ac:dyDescent="0.25">
      <c r="A635" s="38">
        <v>625</v>
      </c>
      <c r="B635" s="38"/>
      <c r="C635" s="39"/>
      <c r="D635" s="38"/>
      <c r="E635" s="38"/>
      <c r="F635" s="38"/>
      <c r="G635" s="38"/>
      <c r="H635" s="38"/>
      <c r="I635" s="38"/>
    </row>
    <row r="636" spans="1:9" x14ac:dyDescent="0.25">
      <c r="A636" s="38">
        <v>626</v>
      </c>
      <c r="B636" s="38"/>
      <c r="C636" s="39"/>
      <c r="D636" s="38"/>
      <c r="E636" s="38"/>
      <c r="F636" s="38"/>
      <c r="G636" s="38"/>
      <c r="H636" s="38"/>
      <c r="I636" s="38"/>
    </row>
    <row r="637" spans="1:9" x14ac:dyDescent="0.25">
      <c r="A637" s="38">
        <v>627</v>
      </c>
      <c r="B637" s="38"/>
      <c r="C637" s="39"/>
      <c r="D637" s="38"/>
      <c r="E637" s="38"/>
      <c r="F637" s="38"/>
      <c r="G637" s="38"/>
      <c r="H637" s="38"/>
      <c r="I637" s="38"/>
    </row>
    <row r="638" spans="1:9" x14ac:dyDescent="0.25">
      <c r="A638" s="38">
        <v>628</v>
      </c>
      <c r="B638" s="38"/>
      <c r="C638" s="39"/>
      <c r="D638" s="38"/>
      <c r="E638" s="38"/>
      <c r="F638" s="38"/>
      <c r="G638" s="38"/>
      <c r="H638" s="38"/>
      <c r="I638" s="38"/>
    </row>
    <row r="639" spans="1:9" x14ac:dyDescent="0.25">
      <c r="A639" s="38">
        <v>629</v>
      </c>
      <c r="B639" s="38"/>
      <c r="C639" s="39"/>
      <c r="D639" s="38"/>
      <c r="E639" s="38"/>
      <c r="F639" s="38"/>
      <c r="G639" s="38"/>
      <c r="H639" s="38"/>
      <c r="I639" s="38"/>
    </row>
    <row r="640" spans="1:9" x14ac:dyDescent="0.25">
      <c r="A640" s="38">
        <v>630</v>
      </c>
      <c r="B640" s="38"/>
      <c r="C640" s="39"/>
      <c r="D640" s="38"/>
      <c r="E640" s="38"/>
      <c r="F640" s="38"/>
      <c r="G640" s="38"/>
      <c r="H640" s="38"/>
      <c r="I640" s="38"/>
    </row>
    <row r="641" spans="1:9" x14ac:dyDescent="0.25">
      <c r="A641" s="38">
        <v>631</v>
      </c>
      <c r="B641" s="38"/>
      <c r="C641" s="39"/>
      <c r="D641" s="38"/>
      <c r="E641" s="38"/>
      <c r="F641" s="38"/>
      <c r="G641" s="38"/>
      <c r="H641" s="38"/>
      <c r="I641" s="38"/>
    </row>
    <row r="642" spans="1:9" x14ac:dyDescent="0.25">
      <c r="A642" s="38">
        <v>632</v>
      </c>
      <c r="B642" s="38"/>
      <c r="C642" s="39"/>
      <c r="D642" s="38"/>
      <c r="E642" s="38"/>
      <c r="F642" s="38"/>
      <c r="G642" s="38"/>
      <c r="H642" s="38"/>
      <c r="I642" s="38"/>
    </row>
    <row r="643" spans="1:9" x14ac:dyDescent="0.25">
      <c r="A643" s="38">
        <v>633</v>
      </c>
      <c r="B643" s="38"/>
      <c r="C643" s="39"/>
      <c r="D643" s="38"/>
      <c r="E643" s="38"/>
      <c r="F643" s="38"/>
      <c r="G643" s="38"/>
      <c r="H643" s="38"/>
      <c r="I643" s="38"/>
    </row>
    <row r="644" spans="1:9" x14ac:dyDescent="0.25">
      <c r="A644" s="38">
        <v>634</v>
      </c>
      <c r="B644" s="38"/>
      <c r="C644" s="39"/>
      <c r="D644" s="38"/>
      <c r="E644" s="38"/>
      <c r="F644" s="38"/>
      <c r="G644" s="38"/>
      <c r="H644" s="38"/>
      <c r="I644" s="38"/>
    </row>
    <row r="645" spans="1:9" x14ac:dyDescent="0.25">
      <c r="A645" s="38">
        <v>635</v>
      </c>
      <c r="B645" s="38"/>
      <c r="C645" s="39"/>
      <c r="D645" s="38"/>
      <c r="E645" s="38"/>
      <c r="F645" s="38"/>
      <c r="G645" s="38"/>
      <c r="H645" s="38"/>
      <c r="I645" s="38"/>
    </row>
    <row r="646" spans="1:9" x14ac:dyDescent="0.25">
      <c r="A646" s="38">
        <v>636</v>
      </c>
      <c r="B646" s="38"/>
      <c r="C646" s="39"/>
      <c r="D646" s="38"/>
      <c r="E646" s="38"/>
      <c r="F646" s="38"/>
      <c r="G646" s="38"/>
      <c r="H646" s="38"/>
      <c r="I646" s="38"/>
    </row>
    <row r="647" spans="1:9" x14ac:dyDescent="0.25">
      <c r="A647" s="38">
        <v>637</v>
      </c>
      <c r="B647" s="38"/>
      <c r="C647" s="39"/>
      <c r="D647" s="38"/>
      <c r="E647" s="38"/>
      <c r="F647" s="38"/>
      <c r="G647" s="38"/>
      <c r="H647" s="38"/>
      <c r="I647" s="38"/>
    </row>
    <row r="648" spans="1:9" x14ac:dyDescent="0.25">
      <c r="A648" s="38">
        <v>638</v>
      </c>
      <c r="B648" s="38"/>
      <c r="C648" s="39"/>
      <c r="D648" s="38"/>
      <c r="E648" s="38"/>
      <c r="F648" s="38"/>
      <c r="G648" s="38"/>
      <c r="H648" s="38"/>
      <c r="I648" s="38"/>
    </row>
    <row r="649" spans="1:9" x14ac:dyDescent="0.25">
      <c r="A649" s="38">
        <v>639</v>
      </c>
      <c r="B649" s="38"/>
      <c r="C649" s="39"/>
      <c r="D649" s="38"/>
      <c r="E649" s="38"/>
      <c r="F649" s="38"/>
      <c r="G649" s="38"/>
      <c r="H649" s="38"/>
      <c r="I649" s="38"/>
    </row>
    <row r="650" spans="1:9" x14ac:dyDescent="0.25">
      <c r="A650" s="38">
        <v>640</v>
      </c>
      <c r="B650" s="38"/>
      <c r="C650" s="39"/>
      <c r="D650" s="38"/>
      <c r="E650" s="38"/>
      <c r="F650" s="38"/>
      <c r="G650" s="38"/>
      <c r="H650" s="38"/>
      <c r="I650" s="38"/>
    </row>
    <row r="651" spans="1:9" x14ac:dyDescent="0.25">
      <c r="A651" s="38">
        <v>641</v>
      </c>
      <c r="B651" s="38"/>
      <c r="C651" s="39"/>
      <c r="D651" s="38"/>
      <c r="E651" s="38"/>
      <c r="F651" s="38"/>
      <c r="G651" s="38"/>
      <c r="H651" s="38"/>
      <c r="I651" s="38"/>
    </row>
    <row r="652" spans="1:9" x14ac:dyDescent="0.25">
      <c r="A652" s="38">
        <v>642</v>
      </c>
      <c r="B652" s="38"/>
      <c r="C652" s="39"/>
      <c r="D652" s="38"/>
      <c r="E652" s="38"/>
      <c r="F652" s="38"/>
      <c r="G652" s="38"/>
      <c r="H652" s="38"/>
      <c r="I652" s="38"/>
    </row>
    <row r="653" spans="1:9" x14ac:dyDescent="0.25">
      <c r="A653" s="38">
        <v>643</v>
      </c>
      <c r="B653" s="38"/>
      <c r="C653" s="39"/>
      <c r="D653" s="38"/>
      <c r="E653" s="38"/>
      <c r="F653" s="38"/>
      <c r="G653" s="38"/>
      <c r="H653" s="38"/>
      <c r="I653" s="38"/>
    </row>
    <row r="654" spans="1:9" x14ac:dyDescent="0.25">
      <c r="A654" s="38">
        <v>644</v>
      </c>
      <c r="B654" s="38"/>
      <c r="C654" s="39"/>
      <c r="D654" s="38"/>
      <c r="E654" s="38"/>
      <c r="F654" s="38"/>
      <c r="G654" s="38"/>
      <c r="H654" s="38"/>
      <c r="I654" s="38"/>
    </row>
    <row r="655" spans="1:9" x14ac:dyDescent="0.25">
      <c r="A655" s="38">
        <v>645</v>
      </c>
      <c r="B655" s="38"/>
      <c r="C655" s="39"/>
      <c r="D655" s="38"/>
      <c r="E655" s="38"/>
      <c r="F655" s="38"/>
      <c r="G655" s="38"/>
      <c r="H655" s="38"/>
      <c r="I655" s="38"/>
    </row>
    <row r="656" spans="1:9" x14ac:dyDescent="0.25">
      <c r="A656" s="38">
        <v>646</v>
      </c>
      <c r="B656" s="38"/>
      <c r="C656" s="39"/>
      <c r="D656" s="38"/>
      <c r="E656" s="38"/>
      <c r="F656" s="38"/>
      <c r="G656" s="38"/>
      <c r="H656" s="38"/>
      <c r="I656" s="38"/>
    </row>
    <row r="657" spans="1:9" x14ac:dyDescent="0.25">
      <c r="A657" s="38">
        <v>647</v>
      </c>
      <c r="B657" s="38"/>
      <c r="C657" s="39"/>
      <c r="D657" s="38"/>
      <c r="E657" s="38"/>
      <c r="F657" s="38"/>
      <c r="G657" s="38"/>
      <c r="H657" s="38"/>
      <c r="I657" s="38"/>
    </row>
    <row r="658" spans="1:9" x14ac:dyDescent="0.25">
      <c r="A658" s="38">
        <v>648</v>
      </c>
      <c r="B658" s="38"/>
      <c r="C658" s="39"/>
      <c r="D658" s="38"/>
      <c r="E658" s="38"/>
      <c r="F658" s="38"/>
      <c r="G658" s="38"/>
      <c r="H658" s="38"/>
      <c r="I658" s="38"/>
    </row>
    <row r="659" spans="1:9" x14ac:dyDescent="0.25">
      <c r="A659" s="38">
        <v>649</v>
      </c>
      <c r="B659" s="38"/>
      <c r="C659" s="39"/>
      <c r="D659" s="38"/>
      <c r="E659" s="38"/>
      <c r="F659" s="38"/>
      <c r="G659" s="38"/>
      <c r="H659" s="38"/>
      <c r="I659" s="38"/>
    </row>
    <row r="660" spans="1:9" x14ac:dyDescent="0.25">
      <c r="A660" s="38">
        <v>650</v>
      </c>
      <c r="B660" s="38"/>
      <c r="C660" s="39"/>
      <c r="D660" s="38"/>
      <c r="E660" s="38"/>
      <c r="F660" s="38"/>
      <c r="G660" s="38"/>
      <c r="H660" s="38"/>
      <c r="I660" s="38"/>
    </row>
    <row r="661" spans="1:9" x14ac:dyDescent="0.25">
      <c r="A661" s="38">
        <v>651</v>
      </c>
      <c r="B661" s="38"/>
      <c r="C661" s="39"/>
      <c r="D661" s="38"/>
      <c r="E661" s="38"/>
      <c r="F661" s="38"/>
      <c r="G661" s="38"/>
      <c r="H661" s="38"/>
      <c r="I661" s="38"/>
    </row>
    <row r="662" spans="1:9" x14ac:dyDescent="0.25">
      <c r="A662" s="38">
        <v>652</v>
      </c>
      <c r="B662" s="38"/>
      <c r="C662" s="39"/>
      <c r="D662" s="38"/>
      <c r="E662" s="38"/>
      <c r="F662" s="38"/>
      <c r="G662" s="38"/>
      <c r="H662" s="38"/>
      <c r="I662" s="38"/>
    </row>
    <row r="663" spans="1:9" x14ac:dyDescent="0.25">
      <c r="A663" s="38">
        <v>653</v>
      </c>
      <c r="B663" s="38"/>
      <c r="C663" s="39"/>
      <c r="D663" s="38"/>
      <c r="E663" s="38"/>
      <c r="F663" s="38"/>
      <c r="G663" s="38"/>
      <c r="H663" s="38"/>
      <c r="I663" s="38"/>
    </row>
    <row r="664" spans="1:9" x14ac:dyDescent="0.25">
      <c r="A664" s="38">
        <v>654</v>
      </c>
      <c r="B664" s="38"/>
      <c r="C664" s="39"/>
      <c r="D664" s="38"/>
      <c r="E664" s="38"/>
      <c r="F664" s="38"/>
      <c r="G664" s="38"/>
      <c r="H664" s="38"/>
      <c r="I664" s="38"/>
    </row>
    <row r="665" spans="1:9" x14ac:dyDescent="0.25">
      <c r="A665" s="38">
        <v>655</v>
      </c>
      <c r="B665" s="38"/>
      <c r="C665" s="39"/>
      <c r="D665" s="38"/>
      <c r="E665" s="38"/>
      <c r="F665" s="38"/>
      <c r="G665" s="38"/>
      <c r="H665" s="38"/>
      <c r="I665" s="38"/>
    </row>
    <row r="666" spans="1:9" x14ac:dyDescent="0.25">
      <c r="A666" s="38">
        <v>656</v>
      </c>
      <c r="B666" s="38"/>
      <c r="C666" s="39"/>
      <c r="D666" s="38"/>
      <c r="E666" s="38"/>
      <c r="F666" s="38"/>
      <c r="G666" s="38"/>
      <c r="H666" s="38"/>
      <c r="I666" s="38"/>
    </row>
    <row r="667" spans="1:9" x14ac:dyDescent="0.25">
      <c r="A667" s="38">
        <v>657</v>
      </c>
      <c r="B667" s="38"/>
      <c r="C667" s="39"/>
      <c r="D667" s="38"/>
      <c r="E667" s="38"/>
      <c r="F667" s="38"/>
      <c r="G667" s="38"/>
      <c r="H667" s="38"/>
      <c r="I667" s="38"/>
    </row>
    <row r="668" spans="1:9" x14ac:dyDescent="0.25">
      <c r="A668" s="38">
        <v>658</v>
      </c>
      <c r="B668" s="38"/>
      <c r="C668" s="39"/>
      <c r="D668" s="38"/>
      <c r="E668" s="38"/>
      <c r="F668" s="38"/>
      <c r="G668" s="38"/>
      <c r="H668" s="38"/>
      <c r="I668" s="38"/>
    </row>
    <row r="669" spans="1:9" x14ac:dyDescent="0.25">
      <c r="A669" s="38">
        <v>659</v>
      </c>
      <c r="B669" s="38"/>
      <c r="C669" s="39"/>
      <c r="D669" s="38"/>
      <c r="E669" s="38"/>
      <c r="F669" s="38"/>
      <c r="G669" s="38"/>
      <c r="H669" s="38"/>
      <c r="I669" s="38"/>
    </row>
    <row r="670" spans="1:9" x14ac:dyDescent="0.25">
      <c r="A670" s="38">
        <v>660</v>
      </c>
      <c r="B670" s="38"/>
      <c r="C670" s="39"/>
      <c r="D670" s="38"/>
      <c r="E670" s="38"/>
      <c r="F670" s="38"/>
      <c r="G670" s="38"/>
      <c r="H670" s="38"/>
      <c r="I670" s="38"/>
    </row>
    <row r="671" spans="1:9" x14ac:dyDescent="0.25">
      <c r="A671" s="38">
        <v>661</v>
      </c>
      <c r="B671" s="38"/>
      <c r="C671" s="39"/>
      <c r="D671" s="38"/>
      <c r="E671" s="38"/>
      <c r="F671" s="38"/>
      <c r="G671" s="38"/>
      <c r="H671" s="38"/>
      <c r="I671" s="38"/>
    </row>
    <row r="672" spans="1:9" x14ac:dyDescent="0.25">
      <c r="A672" s="38">
        <v>662</v>
      </c>
      <c r="B672" s="38"/>
      <c r="C672" s="39"/>
      <c r="D672" s="38"/>
      <c r="E672" s="38"/>
      <c r="F672" s="38"/>
      <c r="G672" s="38"/>
      <c r="H672" s="38"/>
      <c r="I672" s="38"/>
    </row>
    <row r="673" spans="1:9" x14ac:dyDescent="0.25">
      <c r="A673" s="38">
        <v>663</v>
      </c>
      <c r="B673" s="38"/>
      <c r="C673" s="39"/>
      <c r="D673" s="38"/>
      <c r="E673" s="38"/>
      <c r="F673" s="38"/>
      <c r="G673" s="38"/>
      <c r="H673" s="38"/>
      <c r="I673" s="38"/>
    </row>
    <row r="674" spans="1:9" x14ac:dyDescent="0.25">
      <c r="A674" s="38">
        <v>664</v>
      </c>
      <c r="B674" s="38"/>
      <c r="C674" s="39"/>
      <c r="D674" s="38"/>
      <c r="E674" s="38"/>
      <c r="F674" s="38"/>
      <c r="G674" s="38"/>
      <c r="H674" s="38"/>
      <c r="I674" s="38"/>
    </row>
    <row r="675" spans="1:9" x14ac:dyDescent="0.25">
      <c r="A675" s="38">
        <v>665</v>
      </c>
      <c r="B675" s="38"/>
      <c r="C675" s="39"/>
      <c r="D675" s="38"/>
      <c r="E675" s="38"/>
      <c r="F675" s="38"/>
      <c r="G675" s="38"/>
      <c r="H675" s="38"/>
      <c r="I675" s="38"/>
    </row>
    <row r="676" spans="1:9" x14ac:dyDescent="0.25">
      <c r="A676" s="38">
        <v>666</v>
      </c>
      <c r="B676" s="38"/>
      <c r="C676" s="39"/>
      <c r="D676" s="38"/>
      <c r="E676" s="38"/>
      <c r="F676" s="38"/>
      <c r="G676" s="38"/>
      <c r="H676" s="38"/>
      <c r="I676" s="38"/>
    </row>
    <row r="677" spans="1:9" x14ac:dyDescent="0.25">
      <c r="A677" s="38">
        <v>667</v>
      </c>
      <c r="B677" s="38"/>
      <c r="C677" s="39"/>
      <c r="D677" s="38"/>
      <c r="E677" s="38"/>
      <c r="F677" s="38"/>
      <c r="G677" s="38"/>
      <c r="H677" s="38"/>
      <c r="I677" s="38"/>
    </row>
    <row r="678" spans="1:9" x14ac:dyDescent="0.25">
      <c r="A678" s="38">
        <v>668</v>
      </c>
      <c r="B678" s="38"/>
      <c r="C678" s="39"/>
      <c r="D678" s="38"/>
      <c r="E678" s="38"/>
      <c r="F678" s="38"/>
      <c r="G678" s="38"/>
      <c r="H678" s="38"/>
      <c r="I678" s="38"/>
    </row>
    <row r="679" spans="1:9" x14ac:dyDescent="0.25">
      <c r="A679" s="38">
        <v>669</v>
      </c>
      <c r="B679" s="38"/>
      <c r="C679" s="39"/>
      <c r="D679" s="38"/>
      <c r="E679" s="38"/>
      <c r="F679" s="38"/>
      <c r="G679" s="38"/>
      <c r="H679" s="38"/>
      <c r="I679" s="38"/>
    </row>
    <row r="680" spans="1:9" x14ac:dyDescent="0.25">
      <c r="A680" s="38">
        <v>670</v>
      </c>
      <c r="B680" s="38"/>
      <c r="C680" s="39"/>
      <c r="D680" s="38"/>
      <c r="E680" s="38"/>
      <c r="F680" s="38"/>
      <c r="G680" s="38"/>
      <c r="H680" s="38"/>
      <c r="I680" s="38"/>
    </row>
    <row r="681" spans="1:9" x14ac:dyDescent="0.25">
      <c r="A681" s="38">
        <v>671</v>
      </c>
      <c r="B681" s="38"/>
      <c r="C681" s="39"/>
      <c r="D681" s="38"/>
      <c r="E681" s="38"/>
      <c r="F681" s="38"/>
      <c r="G681" s="38"/>
      <c r="H681" s="38"/>
      <c r="I681" s="38"/>
    </row>
    <row r="682" spans="1:9" x14ac:dyDescent="0.25">
      <c r="A682" s="38">
        <v>672</v>
      </c>
      <c r="B682" s="38"/>
      <c r="C682" s="39"/>
      <c r="D682" s="38"/>
      <c r="E682" s="38"/>
      <c r="F682" s="38"/>
      <c r="G682" s="38"/>
      <c r="H682" s="38"/>
      <c r="I682" s="38"/>
    </row>
    <row r="683" spans="1:9" x14ac:dyDescent="0.25">
      <c r="A683" s="38">
        <v>673</v>
      </c>
      <c r="B683" s="38"/>
      <c r="C683" s="39"/>
      <c r="D683" s="38"/>
      <c r="E683" s="38"/>
      <c r="F683" s="38"/>
      <c r="G683" s="38"/>
      <c r="H683" s="38"/>
      <c r="I683" s="38"/>
    </row>
    <row r="684" spans="1:9" x14ac:dyDescent="0.25">
      <c r="A684" s="38">
        <v>674</v>
      </c>
      <c r="B684" s="38"/>
      <c r="C684" s="39"/>
      <c r="D684" s="38"/>
      <c r="E684" s="38"/>
      <c r="F684" s="38"/>
      <c r="G684" s="38"/>
      <c r="H684" s="38"/>
      <c r="I684" s="38"/>
    </row>
    <row r="685" spans="1:9" x14ac:dyDescent="0.25">
      <c r="A685" s="38">
        <v>675</v>
      </c>
      <c r="B685" s="38"/>
      <c r="C685" s="39"/>
      <c r="D685" s="38"/>
      <c r="E685" s="38"/>
      <c r="F685" s="38"/>
      <c r="G685" s="38"/>
      <c r="H685" s="38"/>
      <c r="I685" s="38"/>
    </row>
    <row r="686" spans="1:9" x14ac:dyDescent="0.25">
      <c r="A686" s="38">
        <v>676</v>
      </c>
      <c r="B686" s="38"/>
      <c r="C686" s="39"/>
      <c r="D686" s="38"/>
      <c r="E686" s="38"/>
      <c r="F686" s="38"/>
      <c r="G686" s="38"/>
      <c r="H686" s="38"/>
      <c r="I686" s="38"/>
    </row>
    <row r="687" spans="1:9" x14ac:dyDescent="0.25">
      <c r="A687" s="38">
        <v>677</v>
      </c>
      <c r="B687" s="38"/>
      <c r="C687" s="39"/>
      <c r="D687" s="38"/>
      <c r="E687" s="38"/>
      <c r="F687" s="38"/>
      <c r="G687" s="38"/>
      <c r="H687" s="38"/>
      <c r="I687" s="38"/>
    </row>
    <row r="688" spans="1:9" x14ac:dyDescent="0.25">
      <c r="A688" s="38">
        <v>678</v>
      </c>
      <c r="B688" s="38"/>
      <c r="C688" s="39"/>
      <c r="D688" s="38"/>
      <c r="E688" s="38"/>
      <c r="F688" s="38"/>
      <c r="G688" s="38"/>
      <c r="H688" s="38"/>
      <c r="I688" s="38"/>
    </row>
    <row r="689" spans="1:9" x14ac:dyDescent="0.25">
      <c r="A689" s="38">
        <v>679</v>
      </c>
      <c r="B689" s="38"/>
      <c r="C689" s="39"/>
      <c r="D689" s="38"/>
      <c r="E689" s="38"/>
      <c r="F689" s="38"/>
      <c r="G689" s="38"/>
      <c r="H689" s="38"/>
      <c r="I689" s="38"/>
    </row>
    <row r="690" spans="1:9" x14ac:dyDescent="0.25">
      <c r="A690" s="38">
        <v>680</v>
      </c>
      <c r="B690" s="38"/>
      <c r="C690" s="39"/>
      <c r="D690" s="38"/>
      <c r="E690" s="38"/>
      <c r="F690" s="38"/>
      <c r="G690" s="38"/>
      <c r="H690" s="38"/>
      <c r="I690" s="38"/>
    </row>
    <row r="691" spans="1:9" x14ac:dyDescent="0.25">
      <c r="A691" s="38">
        <v>681</v>
      </c>
      <c r="B691" s="38"/>
      <c r="C691" s="39"/>
      <c r="D691" s="38"/>
      <c r="E691" s="38"/>
      <c r="F691" s="38"/>
      <c r="G691" s="38"/>
      <c r="H691" s="38"/>
      <c r="I691" s="38"/>
    </row>
    <row r="692" spans="1:9" x14ac:dyDescent="0.25">
      <c r="A692" s="38">
        <v>682</v>
      </c>
      <c r="B692" s="38"/>
      <c r="C692" s="39"/>
      <c r="D692" s="38"/>
      <c r="E692" s="38"/>
      <c r="F692" s="38"/>
      <c r="G692" s="38"/>
      <c r="H692" s="38"/>
      <c r="I692" s="38"/>
    </row>
    <row r="693" spans="1:9" x14ac:dyDescent="0.25">
      <c r="A693" s="38">
        <v>683</v>
      </c>
      <c r="B693" s="38"/>
      <c r="C693" s="39"/>
      <c r="D693" s="38"/>
      <c r="E693" s="38"/>
      <c r="F693" s="38"/>
      <c r="G693" s="38"/>
      <c r="H693" s="38"/>
      <c r="I693" s="38"/>
    </row>
    <row r="694" spans="1:9" x14ac:dyDescent="0.25">
      <c r="A694" s="38">
        <v>684</v>
      </c>
      <c r="B694" s="38"/>
      <c r="C694" s="39"/>
      <c r="D694" s="38"/>
      <c r="E694" s="38"/>
      <c r="F694" s="38"/>
      <c r="G694" s="38"/>
      <c r="H694" s="38"/>
      <c r="I694" s="38"/>
    </row>
    <row r="695" spans="1:9" x14ac:dyDescent="0.25">
      <c r="A695" s="38">
        <v>685</v>
      </c>
      <c r="B695" s="38"/>
      <c r="C695" s="39"/>
      <c r="D695" s="38"/>
      <c r="E695" s="38"/>
      <c r="F695" s="38"/>
      <c r="G695" s="38"/>
      <c r="H695" s="38"/>
      <c r="I695" s="38"/>
    </row>
    <row r="696" spans="1:9" x14ac:dyDescent="0.25">
      <c r="A696" s="38">
        <v>686</v>
      </c>
      <c r="B696" s="38"/>
      <c r="C696" s="39"/>
      <c r="D696" s="38"/>
      <c r="E696" s="38"/>
      <c r="F696" s="38"/>
      <c r="G696" s="38"/>
      <c r="H696" s="38"/>
      <c r="I696" s="38"/>
    </row>
    <row r="697" spans="1:9" x14ac:dyDescent="0.25">
      <c r="A697" s="38">
        <v>687</v>
      </c>
      <c r="B697" s="38"/>
      <c r="C697" s="39"/>
      <c r="D697" s="38"/>
      <c r="E697" s="38"/>
      <c r="F697" s="38"/>
      <c r="G697" s="38"/>
      <c r="H697" s="38"/>
      <c r="I697" s="38"/>
    </row>
    <row r="698" spans="1:9" x14ac:dyDescent="0.25">
      <c r="A698" s="38">
        <v>688</v>
      </c>
      <c r="B698" s="38"/>
      <c r="C698" s="39"/>
      <c r="D698" s="38"/>
      <c r="E698" s="38"/>
      <c r="F698" s="38"/>
      <c r="G698" s="38"/>
      <c r="H698" s="38"/>
      <c r="I698" s="38"/>
    </row>
    <row r="699" spans="1:9" x14ac:dyDescent="0.25">
      <c r="A699" s="38">
        <v>689</v>
      </c>
      <c r="B699" s="38"/>
      <c r="C699" s="39"/>
      <c r="D699" s="38"/>
      <c r="E699" s="38"/>
      <c r="F699" s="38"/>
      <c r="G699" s="38"/>
      <c r="H699" s="38"/>
      <c r="I699" s="38"/>
    </row>
    <row r="700" spans="1:9" x14ac:dyDescent="0.25">
      <c r="A700" s="38">
        <v>690</v>
      </c>
      <c r="B700" s="38"/>
      <c r="C700" s="39"/>
      <c r="D700" s="38"/>
      <c r="E700" s="38"/>
      <c r="F700" s="38"/>
      <c r="G700" s="38"/>
      <c r="H700" s="38"/>
      <c r="I700" s="38"/>
    </row>
    <row r="701" spans="1:9" x14ac:dyDescent="0.25">
      <c r="A701" s="38">
        <v>691</v>
      </c>
      <c r="B701" s="38"/>
      <c r="C701" s="39"/>
      <c r="D701" s="38"/>
      <c r="E701" s="38"/>
      <c r="F701" s="38"/>
      <c r="G701" s="38"/>
      <c r="H701" s="38"/>
      <c r="I701" s="38"/>
    </row>
    <row r="702" spans="1:9" x14ac:dyDescent="0.25">
      <c r="A702" s="38">
        <v>692</v>
      </c>
      <c r="B702" s="38"/>
      <c r="C702" s="39"/>
      <c r="D702" s="38"/>
      <c r="E702" s="38"/>
      <c r="F702" s="38"/>
      <c r="G702" s="38"/>
      <c r="H702" s="38"/>
      <c r="I702" s="38"/>
    </row>
    <row r="703" spans="1:9" x14ac:dyDescent="0.25">
      <c r="A703" s="38">
        <v>693</v>
      </c>
      <c r="B703" s="38"/>
      <c r="C703" s="39"/>
      <c r="D703" s="38"/>
      <c r="E703" s="38"/>
      <c r="F703" s="38"/>
      <c r="G703" s="38"/>
      <c r="H703" s="38"/>
      <c r="I703" s="38"/>
    </row>
    <row r="704" spans="1:9" x14ac:dyDescent="0.25">
      <c r="A704" s="38">
        <v>694</v>
      </c>
      <c r="B704" s="38"/>
      <c r="C704" s="39"/>
      <c r="D704" s="38"/>
      <c r="E704" s="38"/>
      <c r="F704" s="38"/>
      <c r="G704" s="38"/>
      <c r="H704" s="38"/>
      <c r="I704" s="38"/>
    </row>
    <row r="705" spans="1:9" x14ac:dyDescent="0.25">
      <c r="A705" s="38">
        <v>695</v>
      </c>
      <c r="B705" s="38"/>
      <c r="C705" s="39"/>
      <c r="D705" s="38"/>
      <c r="E705" s="38"/>
      <c r="F705" s="38"/>
      <c r="G705" s="38"/>
      <c r="H705" s="38"/>
      <c r="I705" s="38"/>
    </row>
    <row r="706" spans="1:9" x14ac:dyDescent="0.25">
      <c r="A706" s="38">
        <v>696</v>
      </c>
      <c r="B706" s="38"/>
      <c r="C706" s="39"/>
      <c r="D706" s="38"/>
      <c r="E706" s="38"/>
      <c r="F706" s="38"/>
      <c r="G706" s="38"/>
      <c r="H706" s="38"/>
      <c r="I706" s="38"/>
    </row>
    <row r="707" spans="1:9" x14ac:dyDescent="0.25">
      <c r="A707" s="38">
        <v>697</v>
      </c>
      <c r="B707" s="38"/>
      <c r="C707" s="39"/>
      <c r="D707" s="38"/>
      <c r="E707" s="38"/>
      <c r="F707" s="38"/>
      <c r="G707" s="38"/>
      <c r="H707" s="38"/>
      <c r="I707" s="38"/>
    </row>
    <row r="708" spans="1:9" x14ac:dyDescent="0.25">
      <c r="A708" s="38">
        <v>698</v>
      </c>
      <c r="B708" s="38"/>
      <c r="C708" s="39"/>
      <c r="D708" s="38"/>
      <c r="E708" s="38"/>
      <c r="F708" s="38"/>
      <c r="G708" s="38"/>
      <c r="H708" s="38"/>
      <c r="I708" s="38"/>
    </row>
    <row r="709" spans="1:9" x14ac:dyDescent="0.25">
      <c r="A709" s="38">
        <v>699</v>
      </c>
      <c r="B709" s="38"/>
      <c r="C709" s="39"/>
      <c r="D709" s="38"/>
      <c r="E709" s="38"/>
      <c r="F709" s="38"/>
      <c r="G709" s="38"/>
      <c r="H709" s="38"/>
      <c r="I709" s="38"/>
    </row>
    <row r="710" spans="1:9" x14ac:dyDescent="0.25">
      <c r="A710" s="38">
        <v>700</v>
      </c>
      <c r="B710" s="38"/>
      <c r="C710" s="39"/>
      <c r="D710" s="38"/>
      <c r="E710" s="38"/>
      <c r="F710" s="38"/>
      <c r="G710" s="38"/>
      <c r="H710" s="38"/>
      <c r="I710" s="38"/>
    </row>
    <row r="711" spans="1:9" x14ac:dyDescent="0.25">
      <c r="A711" s="38">
        <v>701</v>
      </c>
      <c r="B711" s="38"/>
      <c r="C711" s="39"/>
      <c r="D711" s="38"/>
      <c r="E711" s="38"/>
      <c r="F711" s="38"/>
      <c r="G711" s="38"/>
      <c r="H711" s="38"/>
      <c r="I711" s="38"/>
    </row>
    <row r="712" spans="1:9" x14ac:dyDescent="0.25">
      <c r="A712" s="38">
        <v>702</v>
      </c>
      <c r="B712" s="38"/>
      <c r="C712" s="39"/>
      <c r="D712" s="38"/>
      <c r="E712" s="38"/>
      <c r="F712" s="38"/>
      <c r="G712" s="38"/>
      <c r="H712" s="38"/>
      <c r="I712" s="38"/>
    </row>
    <row r="713" spans="1:9" x14ac:dyDescent="0.25">
      <c r="A713" s="38">
        <v>703</v>
      </c>
      <c r="B713" s="38"/>
      <c r="C713" s="39"/>
      <c r="D713" s="38"/>
      <c r="E713" s="38"/>
      <c r="F713" s="38"/>
      <c r="G713" s="38"/>
      <c r="H713" s="38"/>
      <c r="I713" s="38"/>
    </row>
    <row r="714" spans="1:9" x14ac:dyDescent="0.25">
      <c r="A714" s="38">
        <v>704</v>
      </c>
      <c r="B714" s="38"/>
      <c r="C714" s="39"/>
      <c r="D714" s="38"/>
      <c r="E714" s="38"/>
      <c r="F714" s="38"/>
      <c r="G714" s="38"/>
      <c r="H714" s="38"/>
      <c r="I714" s="38"/>
    </row>
    <row r="715" spans="1:9" x14ac:dyDescent="0.25">
      <c r="A715" s="38">
        <v>705</v>
      </c>
      <c r="B715" s="38"/>
      <c r="C715" s="39"/>
      <c r="D715" s="38"/>
      <c r="E715" s="38"/>
      <c r="F715" s="38"/>
      <c r="G715" s="38"/>
      <c r="H715" s="38"/>
      <c r="I715" s="38"/>
    </row>
    <row r="716" spans="1:9" x14ac:dyDescent="0.25">
      <c r="A716" s="38">
        <v>706</v>
      </c>
      <c r="B716" s="38"/>
      <c r="C716" s="39"/>
      <c r="D716" s="38"/>
      <c r="E716" s="38"/>
      <c r="F716" s="38"/>
      <c r="G716" s="38"/>
      <c r="H716" s="38"/>
      <c r="I716" s="38"/>
    </row>
    <row r="717" spans="1:9" x14ac:dyDescent="0.25">
      <c r="A717" s="38">
        <v>707</v>
      </c>
      <c r="B717" s="38"/>
      <c r="C717" s="39"/>
      <c r="D717" s="38"/>
      <c r="E717" s="38"/>
      <c r="F717" s="38"/>
      <c r="G717" s="38"/>
      <c r="H717" s="38"/>
      <c r="I717" s="38"/>
    </row>
    <row r="718" spans="1:9" x14ac:dyDescent="0.25">
      <c r="A718" s="38">
        <v>708</v>
      </c>
      <c r="B718" s="38"/>
      <c r="C718" s="39"/>
      <c r="D718" s="38"/>
      <c r="E718" s="38"/>
      <c r="F718" s="38"/>
      <c r="G718" s="38"/>
      <c r="H718" s="38"/>
      <c r="I718" s="38"/>
    </row>
    <row r="719" spans="1:9" x14ac:dyDescent="0.25">
      <c r="A719" s="38">
        <v>709</v>
      </c>
      <c r="B719" s="38"/>
      <c r="C719" s="39"/>
      <c r="D719" s="38"/>
      <c r="E719" s="38"/>
      <c r="F719" s="38"/>
      <c r="G719" s="38"/>
      <c r="H719" s="38"/>
      <c r="I719" s="38"/>
    </row>
    <row r="720" spans="1:9" x14ac:dyDescent="0.25">
      <c r="A720" s="38">
        <v>710</v>
      </c>
      <c r="B720" s="38"/>
      <c r="C720" s="39"/>
      <c r="D720" s="38"/>
      <c r="E720" s="38"/>
      <c r="F720" s="38"/>
      <c r="G720" s="38"/>
      <c r="H720" s="38"/>
      <c r="I720" s="38"/>
    </row>
    <row r="721" spans="1:9" x14ac:dyDescent="0.25">
      <c r="A721" s="38">
        <v>711</v>
      </c>
      <c r="B721" s="38"/>
      <c r="C721" s="39"/>
      <c r="D721" s="38"/>
      <c r="E721" s="38"/>
      <c r="F721" s="38"/>
      <c r="G721" s="38"/>
      <c r="H721" s="38"/>
      <c r="I721" s="38"/>
    </row>
    <row r="722" spans="1:9" x14ac:dyDescent="0.25">
      <c r="A722" s="38">
        <v>712</v>
      </c>
      <c r="B722" s="38"/>
      <c r="C722" s="39"/>
      <c r="D722" s="38"/>
      <c r="E722" s="38"/>
      <c r="F722" s="38"/>
      <c r="G722" s="38"/>
      <c r="H722" s="38"/>
      <c r="I722" s="38"/>
    </row>
    <row r="723" spans="1:9" x14ac:dyDescent="0.25">
      <c r="A723" s="38">
        <v>713</v>
      </c>
      <c r="B723" s="38"/>
      <c r="C723" s="39"/>
      <c r="D723" s="38"/>
      <c r="E723" s="38"/>
      <c r="F723" s="38"/>
      <c r="G723" s="38"/>
      <c r="H723" s="38"/>
      <c r="I723" s="38"/>
    </row>
    <row r="724" spans="1:9" x14ac:dyDescent="0.25">
      <c r="A724" s="38">
        <v>714</v>
      </c>
      <c r="B724" s="38"/>
      <c r="C724" s="39"/>
      <c r="D724" s="38"/>
      <c r="E724" s="38"/>
      <c r="F724" s="38"/>
      <c r="G724" s="38"/>
      <c r="H724" s="38"/>
      <c r="I724" s="38"/>
    </row>
    <row r="725" spans="1:9" x14ac:dyDescent="0.25">
      <c r="A725" s="38">
        <v>715</v>
      </c>
      <c r="B725" s="38"/>
      <c r="C725" s="39"/>
      <c r="D725" s="38"/>
      <c r="E725" s="38"/>
      <c r="F725" s="38"/>
      <c r="G725" s="38"/>
      <c r="H725" s="38"/>
      <c r="I725" s="38"/>
    </row>
    <row r="726" spans="1:9" x14ac:dyDescent="0.25">
      <c r="A726" s="38">
        <v>716</v>
      </c>
      <c r="B726" s="38"/>
      <c r="C726" s="39"/>
      <c r="D726" s="38"/>
      <c r="E726" s="38"/>
      <c r="F726" s="38"/>
      <c r="G726" s="38"/>
      <c r="H726" s="38"/>
      <c r="I726" s="38"/>
    </row>
    <row r="727" spans="1:9" x14ac:dyDescent="0.25">
      <c r="A727" s="38">
        <v>717</v>
      </c>
      <c r="B727" s="38"/>
      <c r="C727" s="39"/>
      <c r="D727" s="38"/>
      <c r="E727" s="38"/>
      <c r="F727" s="38"/>
      <c r="G727" s="38"/>
      <c r="H727" s="38"/>
      <c r="I727" s="38"/>
    </row>
    <row r="728" spans="1:9" x14ac:dyDescent="0.25">
      <c r="A728" s="38">
        <v>718</v>
      </c>
      <c r="B728" s="38"/>
      <c r="C728" s="39"/>
      <c r="D728" s="38"/>
      <c r="E728" s="38"/>
      <c r="F728" s="38"/>
      <c r="G728" s="38"/>
      <c r="H728" s="38"/>
      <c r="I728" s="38"/>
    </row>
    <row r="729" spans="1:9" x14ac:dyDescent="0.25">
      <c r="A729" s="38">
        <v>719</v>
      </c>
      <c r="B729" s="38"/>
      <c r="C729" s="39"/>
      <c r="D729" s="38"/>
      <c r="E729" s="38"/>
      <c r="F729" s="38"/>
      <c r="G729" s="38"/>
      <c r="H729" s="38"/>
      <c r="I729" s="38"/>
    </row>
    <row r="730" spans="1:9" x14ac:dyDescent="0.25">
      <c r="A730" s="38">
        <v>720</v>
      </c>
      <c r="B730" s="38"/>
      <c r="C730" s="39"/>
      <c r="D730" s="38"/>
      <c r="E730" s="38"/>
      <c r="F730" s="38"/>
      <c r="G730" s="38"/>
      <c r="H730" s="38"/>
      <c r="I730" s="38"/>
    </row>
    <row r="731" spans="1:9" x14ac:dyDescent="0.25">
      <c r="A731" s="38">
        <v>721</v>
      </c>
      <c r="B731" s="38"/>
      <c r="C731" s="39"/>
      <c r="D731" s="38"/>
      <c r="E731" s="38"/>
      <c r="F731" s="38"/>
      <c r="G731" s="38"/>
      <c r="H731" s="38"/>
      <c r="I731" s="38"/>
    </row>
    <row r="732" spans="1:9" x14ac:dyDescent="0.25">
      <c r="A732" s="38">
        <v>722</v>
      </c>
      <c r="B732" s="38"/>
      <c r="C732" s="39"/>
      <c r="D732" s="38"/>
      <c r="E732" s="38"/>
      <c r="F732" s="38"/>
      <c r="G732" s="38"/>
      <c r="H732" s="38"/>
      <c r="I732" s="38"/>
    </row>
    <row r="733" spans="1:9" x14ac:dyDescent="0.25">
      <c r="A733" s="38">
        <v>723</v>
      </c>
      <c r="B733" s="38"/>
      <c r="C733" s="39"/>
      <c r="D733" s="38"/>
      <c r="E733" s="38"/>
      <c r="F733" s="38"/>
      <c r="G733" s="38"/>
      <c r="H733" s="38"/>
      <c r="I733" s="38"/>
    </row>
    <row r="734" spans="1:9" x14ac:dyDescent="0.25">
      <c r="A734" s="38">
        <v>724</v>
      </c>
      <c r="B734" s="38"/>
      <c r="C734" s="39"/>
      <c r="D734" s="38"/>
      <c r="E734" s="38"/>
      <c r="F734" s="38"/>
      <c r="G734" s="38"/>
      <c r="H734" s="38"/>
      <c r="I734" s="38"/>
    </row>
    <row r="735" spans="1:9" x14ac:dyDescent="0.25">
      <c r="A735" s="38">
        <v>725</v>
      </c>
      <c r="B735" s="38"/>
      <c r="C735" s="39"/>
      <c r="D735" s="38"/>
      <c r="E735" s="38"/>
      <c r="F735" s="38"/>
      <c r="G735" s="38"/>
      <c r="H735" s="38"/>
      <c r="I735" s="38"/>
    </row>
    <row r="736" spans="1:9" x14ac:dyDescent="0.25">
      <c r="A736" s="38">
        <v>726</v>
      </c>
      <c r="B736" s="38"/>
      <c r="C736" s="39"/>
      <c r="D736" s="38"/>
      <c r="E736" s="38"/>
      <c r="F736" s="38"/>
      <c r="G736" s="38"/>
      <c r="H736" s="38"/>
      <c r="I736" s="38"/>
    </row>
    <row r="737" spans="1:9" x14ac:dyDescent="0.25">
      <c r="A737" s="38">
        <v>727</v>
      </c>
      <c r="B737" s="38"/>
      <c r="C737" s="39"/>
      <c r="D737" s="38"/>
      <c r="E737" s="38"/>
      <c r="F737" s="38"/>
      <c r="G737" s="38"/>
      <c r="H737" s="38"/>
      <c r="I737" s="38"/>
    </row>
    <row r="738" spans="1:9" x14ac:dyDescent="0.25">
      <c r="A738" s="38">
        <v>728</v>
      </c>
      <c r="B738" s="38"/>
      <c r="C738" s="39"/>
      <c r="D738" s="38"/>
      <c r="E738" s="38"/>
      <c r="F738" s="38"/>
      <c r="G738" s="38"/>
      <c r="H738" s="38"/>
      <c r="I738" s="38"/>
    </row>
    <row r="739" spans="1:9" x14ac:dyDescent="0.25">
      <c r="A739" s="38">
        <v>729</v>
      </c>
      <c r="B739" s="38"/>
      <c r="C739" s="39"/>
      <c r="D739" s="38"/>
      <c r="E739" s="38"/>
      <c r="F739" s="38"/>
      <c r="G739" s="38"/>
      <c r="H739" s="38"/>
      <c r="I739" s="38"/>
    </row>
    <row r="740" spans="1:9" x14ac:dyDescent="0.25">
      <c r="A740" s="38">
        <v>730</v>
      </c>
      <c r="B740" s="38"/>
      <c r="C740" s="39"/>
      <c r="D740" s="38"/>
      <c r="E740" s="38"/>
      <c r="F740" s="38"/>
      <c r="G740" s="38"/>
      <c r="H740" s="38"/>
      <c r="I740" s="38"/>
    </row>
    <row r="741" spans="1:9" x14ac:dyDescent="0.25">
      <c r="A741" s="38">
        <v>731</v>
      </c>
      <c r="B741" s="38"/>
      <c r="C741" s="39"/>
      <c r="D741" s="38"/>
      <c r="E741" s="38"/>
      <c r="F741" s="38"/>
      <c r="G741" s="38"/>
      <c r="H741" s="38"/>
      <c r="I741" s="38"/>
    </row>
    <row r="742" spans="1:9" x14ac:dyDescent="0.25">
      <c r="A742" s="38">
        <v>732</v>
      </c>
      <c r="B742" s="38"/>
      <c r="C742" s="39"/>
      <c r="D742" s="38"/>
      <c r="E742" s="38"/>
      <c r="F742" s="38"/>
      <c r="G742" s="38"/>
      <c r="H742" s="38"/>
      <c r="I742" s="38"/>
    </row>
    <row r="743" spans="1:9" x14ac:dyDescent="0.25">
      <c r="A743" s="38">
        <v>733</v>
      </c>
      <c r="B743" s="38"/>
      <c r="C743" s="39"/>
      <c r="D743" s="38"/>
      <c r="E743" s="38"/>
      <c r="F743" s="38"/>
      <c r="G743" s="38"/>
      <c r="H743" s="38"/>
      <c r="I743" s="38"/>
    </row>
    <row r="744" spans="1:9" x14ac:dyDescent="0.25">
      <c r="A744" s="38">
        <v>734</v>
      </c>
      <c r="B744" s="38"/>
      <c r="C744" s="39"/>
      <c r="D744" s="38"/>
      <c r="E744" s="38"/>
      <c r="F744" s="38"/>
      <c r="G744" s="38"/>
      <c r="H744" s="38"/>
      <c r="I744" s="38"/>
    </row>
    <row r="745" spans="1:9" x14ac:dyDescent="0.25">
      <c r="A745" s="38">
        <v>735</v>
      </c>
      <c r="B745" s="38"/>
      <c r="C745" s="39"/>
      <c r="D745" s="38"/>
      <c r="E745" s="38"/>
      <c r="F745" s="38"/>
      <c r="G745" s="38"/>
      <c r="H745" s="38"/>
      <c r="I745" s="38"/>
    </row>
    <row r="746" spans="1:9" x14ac:dyDescent="0.25">
      <c r="A746" s="38">
        <v>736</v>
      </c>
      <c r="B746" s="38"/>
      <c r="C746" s="39"/>
      <c r="D746" s="38"/>
      <c r="E746" s="38"/>
      <c r="F746" s="38"/>
      <c r="G746" s="38"/>
      <c r="H746" s="38"/>
      <c r="I746" s="38"/>
    </row>
    <row r="747" spans="1:9" x14ac:dyDescent="0.25">
      <c r="A747" s="38">
        <v>737</v>
      </c>
      <c r="B747" s="38"/>
      <c r="C747" s="39"/>
      <c r="D747" s="38"/>
      <c r="E747" s="38"/>
      <c r="F747" s="38"/>
      <c r="G747" s="38"/>
      <c r="H747" s="38"/>
      <c r="I747" s="38"/>
    </row>
    <row r="748" spans="1:9" x14ac:dyDescent="0.25">
      <c r="A748" s="38">
        <v>738</v>
      </c>
      <c r="B748" s="38"/>
      <c r="C748" s="39"/>
      <c r="D748" s="38"/>
      <c r="E748" s="38"/>
      <c r="F748" s="38"/>
      <c r="G748" s="38"/>
      <c r="H748" s="38"/>
      <c r="I748" s="38"/>
    </row>
    <row r="749" spans="1:9" x14ac:dyDescent="0.25">
      <c r="A749" s="38">
        <v>739</v>
      </c>
      <c r="B749" s="38"/>
      <c r="C749" s="39"/>
      <c r="D749" s="38"/>
      <c r="E749" s="38"/>
      <c r="F749" s="38"/>
      <c r="G749" s="38"/>
      <c r="H749" s="38"/>
      <c r="I749" s="38"/>
    </row>
    <row r="750" spans="1:9" x14ac:dyDescent="0.25">
      <c r="A750" s="38">
        <v>740</v>
      </c>
      <c r="B750" s="38"/>
      <c r="C750" s="39"/>
      <c r="D750" s="38"/>
      <c r="E750" s="38"/>
      <c r="F750" s="38"/>
      <c r="G750" s="38"/>
      <c r="H750" s="38"/>
      <c r="I750" s="38"/>
    </row>
    <row r="751" spans="1:9" x14ac:dyDescent="0.25">
      <c r="A751" s="38">
        <v>741</v>
      </c>
      <c r="B751" s="38"/>
      <c r="C751" s="39"/>
      <c r="D751" s="38"/>
      <c r="E751" s="38"/>
      <c r="F751" s="38"/>
      <c r="G751" s="38"/>
      <c r="H751" s="38"/>
      <c r="I751" s="38"/>
    </row>
    <row r="752" spans="1:9" x14ac:dyDescent="0.25">
      <c r="A752" s="38">
        <v>742</v>
      </c>
      <c r="B752" s="38"/>
      <c r="C752" s="39"/>
      <c r="D752" s="38"/>
      <c r="E752" s="38"/>
      <c r="F752" s="38"/>
      <c r="G752" s="38"/>
      <c r="H752" s="38"/>
      <c r="I752" s="38"/>
    </row>
    <row r="753" spans="1:9" x14ac:dyDescent="0.25">
      <c r="A753" s="38">
        <v>743</v>
      </c>
      <c r="B753" s="38"/>
      <c r="C753" s="39"/>
      <c r="D753" s="38"/>
      <c r="E753" s="38"/>
      <c r="F753" s="38"/>
      <c r="G753" s="38"/>
      <c r="H753" s="38"/>
      <c r="I753" s="38"/>
    </row>
    <row r="754" spans="1:9" x14ac:dyDescent="0.25">
      <c r="A754" s="38">
        <v>744</v>
      </c>
      <c r="B754" s="38"/>
      <c r="C754" s="39"/>
      <c r="D754" s="38"/>
      <c r="E754" s="38"/>
      <c r="F754" s="38"/>
      <c r="G754" s="38"/>
      <c r="H754" s="38"/>
      <c r="I754" s="38"/>
    </row>
    <row r="755" spans="1:9" x14ac:dyDescent="0.25">
      <c r="A755" s="38">
        <v>745</v>
      </c>
      <c r="B755" s="38"/>
      <c r="C755" s="39"/>
      <c r="D755" s="38"/>
      <c r="E755" s="38"/>
      <c r="F755" s="38"/>
      <c r="G755" s="38"/>
      <c r="H755" s="38"/>
      <c r="I755" s="38"/>
    </row>
    <row r="756" spans="1:9" x14ac:dyDescent="0.25">
      <c r="A756" s="38">
        <v>746</v>
      </c>
      <c r="B756" s="38"/>
      <c r="C756" s="39"/>
      <c r="D756" s="38"/>
      <c r="E756" s="38"/>
      <c r="F756" s="38"/>
      <c r="G756" s="38"/>
      <c r="H756" s="38"/>
      <c r="I756" s="38"/>
    </row>
    <row r="757" spans="1:9" x14ac:dyDescent="0.25">
      <c r="A757" s="38">
        <v>747</v>
      </c>
      <c r="B757" s="38"/>
      <c r="C757" s="39"/>
      <c r="D757" s="38"/>
      <c r="E757" s="38"/>
      <c r="F757" s="38"/>
      <c r="G757" s="38"/>
      <c r="H757" s="38"/>
      <c r="I757" s="38"/>
    </row>
    <row r="758" spans="1:9" x14ac:dyDescent="0.25">
      <c r="A758" s="38">
        <v>748</v>
      </c>
      <c r="B758" s="38"/>
      <c r="C758" s="39"/>
      <c r="D758" s="38"/>
      <c r="E758" s="38"/>
      <c r="F758" s="38"/>
      <c r="G758" s="38"/>
      <c r="H758" s="38"/>
      <c r="I758" s="38"/>
    </row>
    <row r="759" spans="1:9" x14ac:dyDescent="0.25">
      <c r="A759" s="38">
        <v>749</v>
      </c>
      <c r="B759" s="38"/>
      <c r="C759" s="39"/>
      <c r="D759" s="38"/>
      <c r="E759" s="38"/>
      <c r="F759" s="38"/>
      <c r="G759" s="38"/>
      <c r="H759" s="38"/>
      <c r="I759" s="38"/>
    </row>
    <row r="760" spans="1:9" x14ac:dyDescent="0.25">
      <c r="A760" s="38">
        <v>750</v>
      </c>
      <c r="B760" s="38"/>
      <c r="C760" s="39"/>
      <c r="D760" s="38"/>
      <c r="E760" s="38"/>
      <c r="F760" s="38"/>
      <c r="G760" s="38"/>
      <c r="H760" s="38"/>
      <c r="I760" s="38"/>
    </row>
    <row r="761" spans="1:9" x14ac:dyDescent="0.25">
      <c r="A761" s="38">
        <v>751</v>
      </c>
      <c r="B761" s="38"/>
      <c r="C761" s="39"/>
      <c r="D761" s="38"/>
      <c r="E761" s="38"/>
      <c r="F761" s="38"/>
      <c r="G761" s="38"/>
      <c r="H761" s="38"/>
      <c r="I761" s="38"/>
    </row>
    <row r="762" spans="1:9" x14ac:dyDescent="0.25">
      <c r="A762" s="38">
        <v>752</v>
      </c>
      <c r="B762" s="38"/>
      <c r="C762" s="39"/>
      <c r="D762" s="38"/>
      <c r="E762" s="38"/>
      <c r="F762" s="38"/>
      <c r="G762" s="38"/>
      <c r="H762" s="38"/>
      <c r="I762" s="38"/>
    </row>
    <row r="763" spans="1:9" x14ac:dyDescent="0.25">
      <c r="A763" s="38">
        <v>753</v>
      </c>
      <c r="B763" s="38"/>
      <c r="C763" s="39"/>
      <c r="D763" s="38"/>
      <c r="E763" s="38"/>
      <c r="F763" s="38"/>
      <c r="G763" s="38"/>
      <c r="H763" s="38"/>
      <c r="I763" s="38"/>
    </row>
    <row r="764" spans="1:9" x14ac:dyDescent="0.25">
      <c r="A764" s="38">
        <v>754</v>
      </c>
      <c r="B764" s="38"/>
      <c r="C764" s="39"/>
      <c r="D764" s="38"/>
      <c r="E764" s="38"/>
      <c r="F764" s="38"/>
      <c r="G764" s="38"/>
      <c r="H764" s="38"/>
      <c r="I764" s="38"/>
    </row>
    <row r="765" spans="1:9" x14ac:dyDescent="0.25">
      <c r="A765" s="38">
        <v>755</v>
      </c>
      <c r="B765" s="38"/>
      <c r="C765" s="39"/>
      <c r="D765" s="38"/>
      <c r="E765" s="38"/>
      <c r="F765" s="38"/>
      <c r="G765" s="38"/>
      <c r="H765" s="38"/>
      <c r="I765" s="38"/>
    </row>
    <row r="766" spans="1:9" x14ac:dyDescent="0.25">
      <c r="A766" s="38">
        <v>756</v>
      </c>
      <c r="B766" s="38"/>
      <c r="C766" s="39"/>
      <c r="D766" s="38"/>
      <c r="E766" s="38"/>
      <c r="F766" s="38"/>
      <c r="G766" s="38"/>
      <c r="H766" s="38"/>
      <c r="I766" s="38"/>
    </row>
    <row r="767" spans="1:9" x14ac:dyDescent="0.25">
      <c r="A767" s="38">
        <v>757</v>
      </c>
      <c r="B767" s="38"/>
      <c r="C767" s="39"/>
      <c r="D767" s="38"/>
      <c r="E767" s="38"/>
      <c r="F767" s="38"/>
      <c r="G767" s="38"/>
      <c r="H767" s="38"/>
      <c r="I767" s="38"/>
    </row>
    <row r="768" spans="1:9" x14ac:dyDescent="0.25">
      <c r="A768" s="38">
        <v>758</v>
      </c>
      <c r="B768" s="38"/>
      <c r="C768" s="39"/>
      <c r="D768" s="38"/>
      <c r="E768" s="38"/>
      <c r="F768" s="38"/>
      <c r="G768" s="38"/>
      <c r="H768" s="38"/>
      <c r="I768" s="38"/>
    </row>
    <row r="769" spans="1:9" x14ac:dyDescent="0.25">
      <c r="A769" s="38">
        <v>759</v>
      </c>
      <c r="B769" s="38"/>
      <c r="C769" s="39"/>
      <c r="D769" s="38"/>
      <c r="E769" s="38"/>
      <c r="F769" s="38"/>
      <c r="G769" s="38"/>
      <c r="H769" s="38"/>
      <c r="I769" s="38"/>
    </row>
    <row r="770" spans="1:9" x14ac:dyDescent="0.25">
      <c r="A770" s="38">
        <v>760</v>
      </c>
      <c r="B770" s="38"/>
      <c r="C770" s="39"/>
      <c r="D770" s="38"/>
      <c r="E770" s="38"/>
      <c r="F770" s="38"/>
      <c r="G770" s="38"/>
      <c r="H770" s="38"/>
      <c r="I770" s="38"/>
    </row>
    <row r="771" spans="1:9" x14ac:dyDescent="0.25">
      <c r="A771" s="38">
        <v>761</v>
      </c>
      <c r="B771" s="38"/>
      <c r="C771" s="39"/>
      <c r="D771" s="38"/>
      <c r="E771" s="38"/>
      <c r="F771" s="38"/>
      <c r="G771" s="38"/>
      <c r="H771" s="38"/>
      <c r="I771" s="38"/>
    </row>
    <row r="772" spans="1:9" x14ac:dyDescent="0.25">
      <c r="A772" s="38">
        <v>762</v>
      </c>
      <c r="B772" s="38"/>
      <c r="C772" s="39"/>
      <c r="D772" s="38"/>
      <c r="E772" s="38"/>
      <c r="F772" s="38"/>
      <c r="G772" s="38"/>
      <c r="H772" s="38"/>
      <c r="I772" s="38"/>
    </row>
    <row r="773" spans="1:9" x14ac:dyDescent="0.25">
      <c r="A773" s="38">
        <v>763</v>
      </c>
      <c r="B773" s="38"/>
      <c r="C773" s="39"/>
      <c r="D773" s="38"/>
      <c r="E773" s="38"/>
      <c r="F773" s="38"/>
      <c r="G773" s="38"/>
      <c r="H773" s="38"/>
      <c r="I773" s="38"/>
    </row>
    <row r="774" spans="1:9" x14ac:dyDescent="0.25">
      <c r="A774" s="38">
        <v>764</v>
      </c>
      <c r="B774" s="38"/>
      <c r="C774" s="39"/>
      <c r="D774" s="38"/>
      <c r="E774" s="38"/>
      <c r="F774" s="38"/>
      <c r="G774" s="38"/>
      <c r="H774" s="38"/>
      <c r="I774" s="38"/>
    </row>
    <row r="775" spans="1:9" x14ac:dyDescent="0.25">
      <c r="A775" s="38">
        <v>765</v>
      </c>
      <c r="B775" s="38"/>
      <c r="C775" s="39"/>
      <c r="D775" s="38"/>
      <c r="E775" s="38"/>
      <c r="F775" s="38"/>
      <c r="G775" s="38"/>
      <c r="H775" s="38"/>
      <c r="I775" s="38"/>
    </row>
    <row r="776" spans="1:9" x14ac:dyDescent="0.25">
      <c r="A776" s="38">
        <v>766</v>
      </c>
      <c r="B776" s="38"/>
      <c r="C776" s="39"/>
      <c r="D776" s="38"/>
      <c r="E776" s="38"/>
      <c r="F776" s="38"/>
      <c r="G776" s="38"/>
      <c r="H776" s="38"/>
      <c r="I776" s="38"/>
    </row>
    <row r="777" spans="1:9" x14ac:dyDescent="0.25">
      <c r="A777" s="38">
        <v>767</v>
      </c>
      <c r="B777" s="38"/>
      <c r="C777" s="39"/>
      <c r="D777" s="38"/>
      <c r="E777" s="38"/>
      <c r="F777" s="38"/>
      <c r="G777" s="38"/>
      <c r="H777" s="38"/>
      <c r="I777" s="38"/>
    </row>
    <row r="778" spans="1:9" x14ac:dyDescent="0.25">
      <c r="A778" s="38">
        <v>768</v>
      </c>
      <c r="B778" s="38"/>
      <c r="C778" s="39"/>
      <c r="D778" s="38"/>
      <c r="E778" s="38"/>
      <c r="F778" s="38"/>
      <c r="G778" s="38"/>
      <c r="H778" s="38"/>
      <c r="I778" s="38"/>
    </row>
    <row r="779" spans="1:9" x14ac:dyDescent="0.25">
      <c r="A779" s="38">
        <v>769</v>
      </c>
      <c r="B779" s="38"/>
      <c r="C779" s="39"/>
      <c r="D779" s="38"/>
      <c r="E779" s="38"/>
      <c r="F779" s="38"/>
      <c r="G779" s="38"/>
      <c r="H779" s="38"/>
      <c r="I779" s="38"/>
    </row>
    <row r="780" spans="1:9" x14ac:dyDescent="0.25">
      <c r="A780" s="38">
        <v>770</v>
      </c>
      <c r="B780" s="38"/>
      <c r="C780" s="39"/>
      <c r="D780" s="38"/>
      <c r="E780" s="38"/>
      <c r="F780" s="38"/>
      <c r="G780" s="38"/>
      <c r="H780" s="38"/>
      <c r="I780" s="38"/>
    </row>
    <row r="781" spans="1:9" x14ac:dyDescent="0.25">
      <c r="A781" s="38">
        <v>771</v>
      </c>
      <c r="B781" s="38"/>
      <c r="C781" s="39"/>
      <c r="D781" s="38"/>
      <c r="E781" s="38"/>
      <c r="F781" s="38"/>
      <c r="G781" s="38"/>
      <c r="H781" s="38"/>
      <c r="I781" s="38"/>
    </row>
    <row r="782" spans="1:9" x14ac:dyDescent="0.25">
      <c r="A782" s="38">
        <v>772</v>
      </c>
      <c r="B782" s="38"/>
      <c r="C782" s="39"/>
      <c r="D782" s="38"/>
      <c r="E782" s="38"/>
      <c r="F782" s="38"/>
      <c r="G782" s="38"/>
      <c r="H782" s="38"/>
      <c r="I782" s="38"/>
    </row>
    <row r="783" spans="1:9" x14ac:dyDescent="0.25">
      <c r="A783" s="38">
        <v>773</v>
      </c>
      <c r="B783" s="38"/>
      <c r="C783" s="39"/>
      <c r="D783" s="38"/>
      <c r="E783" s="38"/>
      <c r="F783" s="38"/>
      <c r="G783" s="38"/>
      <c r="H783" s="38"/>
      <c r="I783" s="38"/>
    </row>
    <row r="784" spans="1:9" x14ac:dyDescent="0.25">
      <c r="A784" s="38">
        <v>774</v>
      </c>
      <c r="B784" s="38"/>
      <c r="C784" s="39"/>
      <c r="D784" s="38"/>
      <c r="E784" s="38"/>
      <c r="F784" s="38"/>
      <c r="G784" s="38"/>
      <c r="H784" s="38"/>
      <c r="I784" s="38"/>
    </row>
    <row r="785" spans="1:9" x14ac:dyDescent="0.25">
      <c r="A785" s="38">
        <v>775</v>
      </c>
      <c r="B785" s="38"/>
      <c r="C785" s="39"/>
      <c r="D785" s="38"/>
      <c r="E785" s="38"/>
      <c r="F785" s="38"/>
      <c r="G785" s="38"/>
      <c r="H785" s="38"/>
      <c r="I785" s="38"/>
    </row>
    <row r="786" spans="1:9" x14ac:dyDescent="0.25">
      <c r="A786" s="38">
        <v>776</v>
      </c>
      <c r="B786" s="38"/>
      <c r="C786" s="39"/>
      <c r="D786" s="38"/>
      <c r="E786" s="38"/>
      <c r="F786" s="38"/>
      <c r="G786" s="38"/>
      <c r="H786" s="38"/>
      <c r="I786" s="38"/>
    </row>
    <row r="787" spans="1:9" x14ac:dyDescent="0.25">
      <c r="A787" s="38">
        <v>777</v>
      </c>
      <c r="B787" s="38"/>
      <c r="C787" s="39"/>
      <c r="D787" s="38"/>
      <c r="E787" s="38"/>
      <c r="F787" s="38"/>
      <c r="G787" s="38"/>
      <c r="H787" s="38"/>
      <c r="I787" s="38"/>
    </row>
    <row r="788" spans="1:9" x14ac:dyDescent="0.25">
      <c r="A788" s="38">
        <v>778</v>
      </c>
      <c r="B788" s="38"/>
      <c r="C788" s="39"/>
      <c r="D788" s="38"/>
      <c r="E788" s="38"/>
      <c r="F788" s="38"/>
      <c r="G788" s="38"/>
      <c r="H788" s="38"/>
      <c r="I788" s="38"/>
    </row>
    <row r="789" spans="1:9" x14ac:dyDescent="0.25">
      <c r="A789" s="38">
        <v>779</v>
      </c>
      <c r="B789" s="38"/>
      <c r="C789" s="39"/>
      <c r="D789" s="38"/>
      <c r="E789" s="38"/>
      <c r="F789" s="38"/>
      <c r="G789" s="38"/>
      <c r="H789" s="38"/>
      <c r="I789" s="38"/>
    </row>
    <row r="790" spans="1:9" x14ac:dyDescent="0.25">
      <c r="A790" s="38">
        <v>780</v>
      </c>
      <c r="B790" s="38"/>
      <c r="C790" s="39"/>
      <c r="D790" s="38"/>
      <c r="E790" s="38"/>
      <c r="F790" s="38"/>
      <c r="G790" s="38"/>
      <c r="H790" s="38"/>
      <c r="I790" s="38"/>
    </row>
    <row r="791" spans="1:9" x14ac:dyDescent="0.25">
      <c r="A791" s="38">
        <v>781</v>
      </c>
      <c r="B791" s="38"/>
      <c r="C791" s="39"/>
      <c r="D791" s="38"/>
      <c r="E791" s="38"/>
      <c r="F791" s="38"/>
      <c r="G791" s="38"/>
      <c r="H791" s="38"/>
      <c r="I791" s="38"/>
    </row>
    <row r="792" spans="1:9" x14ac:dyDescent="0.25">
      <c r="A792" s="38">
        <v>782</v>
      </c>
      <c r="B792" s="38"/>
      <c r="C792" s="39"/>
      <c r="D792" s="38"/>
      <c r="E792" s="38"/>
      <c r="F792" s="38"/>
      <c r="G792" s="38"/>
      <c r="H792" s="38"/>
      <c r="I792" s="38"/>
    </row>
    <row r="793" spans="1:9" x14ac:dyDescent="0.25">
      <c r="A793" s="38">
        <v>783</v>
      </c>
      <c r="B793" s="38"/>
      <c r="C793" s="39"/>
      <c r="D793" s="38"/>
      <c r="E793" s="38"/>
      <c r="F793" s="38"/>
      <c r="G793" s="38"/>
      <c r="H793" s="38"/>
      <c r="I793" s="38"/>
    </row>
    <row r="794" spans="1:9" x14ac:dyDescent="0.25">
      <c r="A794" s="38">
        <v>784</v>
      </c>
      <c r="B794" s="38"/>
      <c r="C794" s="39"/>
      <c r="D794" s="38"/>
      <c r="E794" s="38"/>
      <c r="F794" s="38"/>
      <c r="G794" s="38"/>
      <c r="H794" s="38"/>
      <c r="I794" s="38"/>
    </row>
    <row r="795" spans="1:9" x14ac:dyDescent="0.25">
      <c r="A795" s="38">
        <v>785</v>
      </c>
      <c r="B795" s="38"/>
      <c r="C795" s="39"/>
      <c r="D795" s="38"/>
      <c r="E795" s="38"/>
      <c r="F795" s="38"/>
      <c r="G795" s="38"/>
      <c r="H795" s="38"/>
      <c r="I795" s="38"/>
    </row>
    <row r="796" spans="1:9" x14ac:dyDescent="0.25">
      <c r="A796" s="38">
        <v>786</v>
      </c>
      <c r="B796" s="38"/>
      <c r="C796" s="39"/>
      <c r="D796" s="38"/>
      <c r="E796" s="38"/>
      <c r="F796" s="38"/>
      <c r="G796" s="38"/>
      <c r="H796" s="38"/>
      <c r="I796" s="38"/>
    </row>
    <row r="797" spans="1:9" x14ac:dyDescent="0.25">
      <c r="A797" s="38">
        <v>787</v>
      </c>
      <c r="B797" s="38"/>
      <c r="C797" s="39"/>
      <c r="D797" s="38"/>
      <c r="E797" s="38"/>
      <c r="F797" s="38"/>
      <c r="G797" s="38"/>
      <c r="H797" s="38"/>
      <c r="I797" s="38"/>
    </row>
    <row r="798" spans="1:9" x14ac:dyDescent="0.25">
      <c r="A798" s="38">
        <v>788</v>
      </c>
      <c r="B798" s="38"/>
      <c r="C798" s="39"/>
      <c r="D798" s="38"/>
      <c r="E798" s="38"/>
      <c r="F798" s="38"/>
      <c r="G798" s="38"/>
      <c r="H798" s="38"/>
      <c r="I798" s="38"/>
    </row>
    <row r="799" spans="1:9" x14ac:dyDescent="0.25">
      <c r="A799" s="38">
        <v>789</v>
      </c>
      <c r="B799" s="38"/>
      <c r="C799" s="39"/>
      <c r="D799" s="38"/>
      <c r="E799" s="38"/>
      <c r="F799" s="38"/>
      <c r="G799" s="38"/>
      <c r="H799" s="38"/>
      <c r="I799" s="38"/>
    </row>
    <row r="800" spans="1:9" x14ac:dyDescent="0.25">
      <c r="A800" s="38">
        <v>790</v>
      </c>
      <c r="B800" s="38"/>
      <c r="C800" s="39"/>
      <c r="D800" s="38"/>
      <c r="E800" s="38"/>
      <c r="F800" s="38"/>
      <c r="G800" s="38"/>
      <c r="H800" s="38"/>
      <c r="I800" s="38"/>
    </row>
    <row r="801" spans="1:9" x14ac:dyDescent="0.25">
      <c r="A801" s="38">
        <v>791</v>
      </c>
      <c r="B801" s="38"/>
      <c r="C801" s="39"/>
      <c r="D801" s="38"/>
      <c r="E801" s="38"/>
      <c r="F801" s="38"/>
      <c r="G801" s="38"/>
      <c r="H801" s="38"/>
      <c r="I801" s="38"/>
    </row>
    <row r="802" spans="1:9" x14ac:dyDescent="0.25">
      <c r="A802" s="38">
        <v>792</v>
      </c>
      <c r="B802" s="38"/>
      <c r="C802" s="39"/>
      <c r="D802" s="38"/>
      <c r="E802" s="38"/>
      <c r="F802" s="38"/>
      <c r="G802" s="38"/>
      <c r="H802" s="38"/>
      <c r="I802" s="38"/>
    </row>
    <row r="803" spans="1:9" x14ac:dyDescent="0.25">
      <c r="A803" s="38">
        <v>793</v>
      </c>
      <c r="B803" s="38"/>
      <c r="C803" s="39"/>
      <c r="D803" s="38"/>
      <c r="E803" s="38"/>
      <c r="F803" s="38"/>
      <c r="G803" s="38"/>
      <c r="H803" s="38"/>
      <c r="I803" s="38"/>
    </row>
    <row r="804" spans="1:9" x14ac:dyDescent="0.25">
      <c r="A804" s="38">
        <v>794</v>
      </c>
      <c r="B804" s="38"/>
      <c r="C804" s="39"/>
      <c r="D804" s="38"/>
      <c r="E804" s="38"/>
      <c r="F804" s="38"/>
      <c r="G804" s="38"/>
      <c r="H804" s="38"/>
      <c r="I804" s="38"/>
    </row>
    <row r="805" spans="1:9" x14ac:dyDescent="0.25">
      <c r="A805" s="38">
        <v>795</v>
      </c>
      <c r="B805" s="38"/>
      <c r="C805" s="39"/>
      <c r="D805" s="38"/>
      <c r="E805" s="38"/>
      <c r="F805" s="38"/>
      <c r="G805" s="38"/>
      <c r="H805" s="38"/>
      <c r="I805" s="38"/>
    </row>
    <row r="806" spans="1:9" x14ac:dyDescent="0.25">
      <c r="A806" s="38">
        <v>796</v>
      </c>
      <c r="B806" s="38"/>
      <c r="C806" s="39"/>
      <c r="D806" s="38"/>
      <c r="E806" s="38"/>
      <c r="F806" s="38"/>
      <c r="G806" s="38"/>
      <c r="H806" s="38"/>
      <c r="I806" s="38"/>
    </row>
    <row r="807" spans="1:9" x14ac:dyDescent="0.25">
      <c r="A807" s="38">
        <v>797</v>
      </c>
      <c r="B807" s="38"/>
      <c r="C807" s="39"/>
      <c r="D807" s="38"/>
      <c r="E807" s="38"/>
      <c r="F807" s="38"/>
      <c r="G807" s="38"/>
      <c r="H807" s="38"/>
      <c r="I807" s="38"/>
    </row>
    <row r="808" spans="1:9" x14ac:dyDescent="0.25">
      <c r="A808" s="38">
        <v>798</v>
      </c>
      <c r="B808" s="38"/>
      <c r="C808" s="39"/>
      <c r="D808" s="38"/>
      <c r="E808" s="38"/>
      <c r="F808" s="38"/>
      <c r="G808" s="38"/>
      <c r="H808" s="38"/>
      <c r="I808" s="38"/>
    </row>
    <row r="809" spans="1:9" x14ac:dyDescent="0.25">
      <c r="A809" s="38">
        <v>799</v>
      </c>
      <c r="B809" s="38"/>
      <c r="C809" s="39"/>
      <c r="D809" s="38"/>
      <c r="E809" s="38"/>
      <c r="F809" s="38"/>
      <c r="G809" s="38"/>
      <c r="H809" s="38"/>
      <c r="I809" s="38"/>
    </row>
    <row r="810" spans="1:9" x14ac:dyDescent="0.25">
      <c r="A810" s="38">
        <v>800</v>
      </c>
      <c r="B810" s="38"/>
      <c r="C810" s="39"/>
      <c r="D810" s="38"/>
      <c r="E810" s="38"/>
      <c r="F810" s="38"/>
      <c r="G810" s="38"/>
      <c r="H810" s="38"/>
      <c r="I810" s="38"/>
    </row>
    <row r="811" spans="1:9" x14ac:dyDescent="0.25">
      <c r="A811" s="38">
        <v>801</v>
      </c>
      <c r="B811" s="38"/>
      <c r="C811" s="39"/>
      <c r="D811" s="38"/>
      <c r="E811" s="38"/>
      <c r="F811" s="38"/>
      <c r="G811" s="38"/>
      <c r="H811" s="38"/>
      <c r="I811" s="38"/>
    </row>
    <row r="812" spans="1:9" x14ac:dyDescent="0.25">
      <c r="A812" s="38">
        <v>802</v>
      </c>
      <c r="B812" s="38"/>
      <c r="C812" s="39"/>
      <c r="D812" s="38"/>
      <c r="E812" s="38"/>
      <c r="F812" s="38"/>
      <c r="G812" s="38"/>
      <c r="H812" s="38"/>
      <c r="I812" s="38"/>
    </row>
    <row r="813" spans="1:9" x14ac:dyDescent="0.25">
      <c r="A813" s="38">
        <v>803</v>
      </c>
      <c r="B813" s="38"/>
      <c r="C813" s="39"/>
      <c r="D813" s="38"/>
      <c r="E813" s="38"/>
      <c r="F813" s="38"/>
      <c r="G813" s="38"/>
      <c r="H813" s="38"/>
      <c r="I813" s="38"/>
    </row>
    <row r="814" spans="1:9" x14ac:dyDescent="0.25">
      <c r="A814" s="38">
        <v>804</v>
      </c>
      <c r="B814" s="38"/>
      <c r="C814" s="39"/>
      <c r="D814" s="38"/>
      <c r="E814" s="38"/>
      <c r="F814" s="38"/>
      <c r="G814" s="38"/>
      <c r="H814" s="38"/>
      <c r="I814" s="38"/>
    </row>
    <row r="815" spans="1:9" x14ac:dyDescent="0.25">
      <c r="A815" s="38">
        <v>805</v>
      </c>
      <c r="B815" s="38"/>
      <c r="C815" s="39"/>
      <c r="D815" s="38"/>
      <c r="E815" s="38"/>
      <c r="F815" s="38"/>
      <c r="G815" s="38"/>
      <c r="H815" s="38"/>
      <c r="I815" s="38"/>
    </row>
    <row r="816" spans="1:9" x14ac:dyDescent="0.25">
      <c r="A816" s="38">
        <v>806</v>
      </c>
      <c r="B816" s="38"/>
      <c r="C816" s="39"/>
      <c r="D816" s="38"/>
      <c r="E816" s="38"/>
      <c r="F816" s="38"/>
      <c r="G816" s="38"/>
      <c r="H816" s="38"/>
      <c r="I816" s="38"/>
    </row>
    <row r="817" spans="1:9" x14ac:dyDescent="0.25">
      <c r="A817" s="38">
        <v>807</v>
      </c>
      <c r="B817" s="38"/>
      <c r="C817" s="39"/>
      <c r="D817" s="38"/>
      <c r="E817" s="38"/>
      <c r="F817" s="38"/>
      <c r="G817" s="38"/>
      <c r="H817" s="38"/>
      <c r="I817" s="38"/>
    </row>
    <row r="818" spans="1:9" x14ac:dyDescent="0.25">
      <c r="A818" s="38">
        <v>808</v>
      </c>
      <c r="B818" s="38"/>
      <c r="C818" s="39"/>
      <c r="D818" s="38"/>
      <c r="E818" s="38"/>
      <c r="F818" s="38"/>
      <c r="G818" s="38"/>
      <c r="H818" s="38"/>
      <c r="I818" s="38"/>
    </row>
    <row r="819" spans="1:9" x14ac:dyDescent="0.25">
      <c r="A819" s="38">
        <v>809</v>
      </c>
      <c r="B819" s="38"/>
      <c r="C819" s="39"/>
      <c r="D819" s="38"/>
      <c r="E819" s="38"/>
      <c r="F819" s="38"/>
      <c r="G819" s="38"/>
      <c r="H819" s="38"/>
      <c r="I819" s="38"/>
    </row>
    <row r="820" spans="1:9" x14ac:dyDescent="0.25">
      <c r="A820" s="38">
        <v>810</v>
      </c>
      <c r="B820" s="38"/>
      <c r="C820" s="39"/>
      <c r="D820" s="38"/>
      <c r="E820" s="38"/>
      <c r="F820" s="38"/>
      <c r="G820" s="38"/>
      <c r="H820" s="38"/>
      <c r="I820" s="38"/>
    </row>
    <row r="821" spans="1:9" x14ac:dyDescent="0.25">
      <c r="A821" s="38">
        <v>811</v>
      </c>
      <c r="B821" s="38"/>
      <c r="C821" s="39"/>
      <c r="D821" s="38"/>
      <c r="E821" s="38"/>
      <c r="F821" s="38"/>
      <c r="G821" s="38"/>
      <c r="H821" s="38"/>
      <c r="I821" s="38"/>
    </row>
    <row r="822" spans="1:9" x14ac:dyDescent="0.25">
      <c r="A822" s="38">
        <v>812</v>
      </c>
      <c r="B822" s="38"/>
      <c r="C822" s="39"/>
      <c r="D822" s="38"/>
      <c r="E822" s="38"/>
      <c r="F822" s="38"/>
      <c r="G822" s="38"/>
      <c r="H822" s="38"/>
      <c r="I822" s="38"/>
    </row>
    <row r="823" spans="1:9" x14ac:dyDescent="0.25">
      <c r="A823" s="38">
        <v>813</v>
      </c>
      <c r="B823" s="38"/>
      <c r="C823" s="39"/>
      <c r="D823" s="38"/>
      <c r="E823" s="38"/>
      <c r="F823" s="38"/>
      <c r="G823" s="38"/>
      <c r="H823" s="38"/>
      <c r="I823" s="38"/>
    </row>
    <row r="824" spans="1:9" x14ac:dyDescent="0.25">
      <c r="A824" s="38">
        <v>814</v>
      </c>
      <c r="B824" s="38"/>
      <c r="C824" s="39"/>
      <c r="D824" s="38"/>
      <c r="E824" s="38"/>
      <c r="F824" s="38"/>
      <c r="G824" s="38"/>
      <c r="H824" s="38"/>
      <c r="I824" s="38"/>
    </row>
    <row r="825" spans="1:9" x14ac:dyDescent="0.25">
      <c r="A825" s="38">
        <v>815</v>
      </c>
      <c r="B825" s="38"/>
      <c r="C825" s="39"/>
      <c r="D825" s="38"/>
      <c r="E825" s="38"/>
      <c r="F825" s="38"/>
      <c r="G825" s="38"/>
      <c r="H825" s="38"/>
      <c r="I825" s="38"/>
    </row>
    <row r="826" spans="1:9" x14ac:dyDescent="0.25">
      <c r="A826" s="38">
        <v>816</v>
      </c>
      <c r="B826" s="38"/>
      <c r="C826" s="39"/>
      <c r="D826" s="38"/>
      <c r="E826" s="38"/>
      <c r="F826" s="38"/>
      <c r="G826" s="38"/>
      <c r="H826" s="38"/>
      <c r="I826" s="38"/>
    </row>
    <row r="827" spans="1:9" x14ac:dyDescent="0.25">
      <c r="A827" s="38">
        <v>817</v>
      </c>
      <c r="B827" s="38"/>
      <c r="C827" s="39"/>
      <c r="D827" s="38"/>
      <c r="E827" s="38"/>
      <c r="F827" s="38"/>
      <c r="G827" s="38"/>
      <c r="H827" s="38"/>
      <c r="I827" s="38"/>
    </row>
    <row r="828" spans="1:9" x14ac:dyDescent="0.25">
      <c r="A828" s="38">
        <v>818</v>
      </c>
      <c r="B828" s="38"/>
      <c r="C828" s="39"/>
      <c r="D828" s="38"/>
      <c r="E828" s="38"/>
      <c r="F828" s="38"/>
      <c r="G828" s="38"/>
      <c r="H828" s="38"/>
      <c r="I828" s="38"/>
    </row>
    <row r="829" spans="1:9" x14ac:dyDescent="0.25">
      <c r="A829" s="38">
        <v>819</v>
      </c>
      <c r="B829" s="38"/>
      <c r="C829" s="39"/>
      <c r="D829" s="38"/>
      <c r="E829" s="38"/>
      <c r="F829" s="38"/>
      <c r="G829" s="38"/>
      <c r="H829" s="38"/>
      <c r="I829" s="38"/>
    </row>
    <row r="830" spans="1:9" x14ac:dyDescent="0.25">
      <c r="A830" s="38">
        <v>820</v>
      </c>
      <c r="B830" s="38"/>
      <c r="C830" s="39"/>
      <c r="D830" s="38"/>
      <c r="E830" s="38"/>
      <c r="F830" s="38"/>
      <c r="G830" s="38"/>
      <c r="H830" s="38"/>
      <c r="I830" s="38"/>
    </row>
    <row r="831" spans="1:9" x14ac:dyDescent="0.25">
      <c r="A831" s="38">
        <v>821</v>
      </c>
      <c r="B831" s="38"/>
      <c r="C831" s="39"/>
      <c r="D831" s="38"/>
      <c r="E831" s="38"/>
      <c r="F831" s="38"/>
      <c r="G831" s="38"/>
      <c r="H831" s="38"/>
      <c r="I831" s="38"/>
    </row>
    <row r="832" spans="1:9" x14ac:dyDescent="0.25">
      <c r="A832" s="38">
        <v>822</v>
      </c>
      <c r="B832" s="38"/>
      <c r="C832" s="39"/>
      <c r="D832" s="38"/>
      <c r="E832" s="38"/>
      <c r="F832" s="38"/>
      <c r="G832" s="38"/>
      <c r="H832" s="38"/>
      <c r="I832" s="38"/>
    </row>
    <row r="833" spans="1:9" x14ac:dyDescent="0.25">
      <c r="A833" s="38">
        <v>823</v>
      </c>
      <c r="B833" s="38"/>
      <c r="C833" s="39"/>
      <c r="D833" s="38"/>
      <c r="E833" s="38"/>
      <c r="F833" s="38"/>
      <c r="G833" s="38"/>
      <c r="H833" s="38"/>
      <c r="I833" s="38"/>
    </row>
    <row r="834" spans="1:9" x14ac:dyDescent="0.25">
      <c r="A834" s="38">
        <v>824</v>
      </c>
      <c r="B834" s="38"/>
      <c r="C834" s="39"/>
      <c r="D834" s="38"/>
      <c r="E834" s="38"/>
      <c r="F834" s="38"/>
      <c r="G834" s="38"/>
      <c r="H834" s="38"/>
      <c r="I834" s="38"/>
    </row>
    <row r="835" spans="1:9" x14ac:dyDescent="0.25">
      <c r="A835" s="38">
        <v>825</v>
      </c>
      <c r="B835" s="38"/>
      <c r="C835" s="39"/>
      <c r="D835" s="38"/>
      <c r="E835" s="38"/>
      <c r="F835" s="38"/>
      <c r="G835" s="38"/>
      <c r="H835" s="38"/>
      <c r="I835" s="38"/>
    </row>
    <row r="836" spans="1:9" x14ac:dyDescent="0.25">
      <c r="A836" s="38">
        <v>826</v>
      </c>
      <c r="B836" s="38"/>
      <c r="C836" s="39"/>
      <c r="D836" s="38"/>
      <c r="E836" s="38"/>
      <c r="F836" s="38"/>
      <c r="G836" s="38"/>
      <c r="H836" s="38"/>
      <c r="I836" s="38"/>
    </row>
    <row r="837" spans="1:9" x14ac:dyDescent="0.25">
      <c r="A837" s="38">
        <v>827</v>
      </c>
      <c r="B837" s="38"/>
      <c r="C837" s="39"/>
      <c r="D837" s="38"/>
      <c r="E837" s="38"/>
      <c r="F837" s="38"/>
      <c r="G837" s="38"/>
      <c r="H837" s="38"/>
      <c r="I837" s="38"/>
    </row>
    <row r="838" spans="1:9" x14ac:dyDescent="0.25">
      <c r="A838" s="38">
        <v>828</v>
      </c>
      <c r="B838" s="38"/>
      <c r="C838" s="39"/>
      <c r="D838" s="38"/>
      <c r="E838" s="38"/>
      <c r="F838" s="38"/>
      <c r="G838" s="38"/>
      <c r="H838" s="38"/>
      <c r="I838" s="38"/>
    </row>
    <row r="839" spans="1:9" x14ac:dyDescent="0.25">
      <c r="A839" s="38">
        <v>829</v>
      </c>
      <c r="B839" s="38"/>
      <c r="C839" s="39"/>
      <c r="D839" s="38"/>
      <c r="E839" s="38"/>
      <c r="F839" s="38"/>
      <c r="G839" s="38"/>
      <c r="H839" s="38"/>
      <c r="I839" s="38"/>
    </row>
    <row r="840" spans="1:9" x14ac:dyDescent="0.25">
      <c r="A840" s="38">
        <v>830</v>
      </c>
      <c r="B840" s="38"/>
      <c r="C840" s="39"/>
      <c r="D840" s="38"/>
      <c r="E840" s="38"/>
      <c r="F840" s="38"/>
      <c r="G840" s="38"/>
      <c r="H840" s="38"/>
      <c r="I840" s="38"/>
    </row>
    <row r="841" spans="1:9" x14ac:dyDescent="0.25">
      <c r="A841" s="38">
        <v>831</v>
      </c>
      <c r="B841" s="38"/>
      <c r="C841" s="39"/>
      <c r="D841" s="38"/>
      <c r="E841" s="38"/>
      <c r="F841" s="38"/>
      <c r="G841" s="38"/>
      <c r="H841" s="38"/>
      <c r="I841" s="38"/>
    </row>
    <row r="842" spans="1:9" x14ac:dyDescent="0.25">
      <c r="A842" s="38">
        <v>832</v>
      </c>
      <c r="B842" s="38"/>
      <c r="C842" s="39"/>
      <c r="D842" s="38"/>
      <c r="E842" s="38"/>
      <c r="F842" s="38"/>
      <c r="G842" s="38"/>
      <c r="H842" s="38"/>
      <c r="I842" s="38"/>
    </row>
    <row r="843" spans="1:9" x14ac:dyDescent="0.25">
      <c r="A843" s="38">
        <v>833</v>
      </c>
      <c r="B843" s="38"/>
      <c r="C843" s="39"/>
      <c r="D843" s="38"/>
      <c r="E843" s="38"/>
      <c r="F843" s="38"/>
      <c r="G843" s="38"/>
      <c r="H843" s="38"/>
      <c r="I843" s="38"/>
    </row>
    <row r="844" spans="1:9" x14ac:dyDescent="0.25">
      <c r="A844" s="38">
        <v>834</v>
      </c>
      <c r="B844" s="38"/>
      <c r="C844" s="39"/>
      <c r="D844" s="38"/>
      <c r="E844" s="38"/>
      <c r="F844" s="38"/>
      <c r="G844" s="38"/>
      <c r="H844" s="38"/>
      <c r="I844" s="38"/>
    </row>
    <row r="845" spans="1:9" x14ac:dyDescent="0.25">
      <c r="A845" s="38">
        <v>835</v>
      </c>
      <c r="B845" s="38"/>
      <c r="C845" s="39"/>
      <c r="D845" s="38"/>
      <c r="E845" s="38"/>
      <c r="F845" s="38"/>
      <c r="G845" s="38"/>
      <c r="H845" s="38"/>
      <c r="I845" s="38"/>
    </row>
    <row r="846" spans="1:9" x14ac:dyDescent="0.25">
      <c r="A846" s="38">
        <v>836</v>
      </c>
      <c r="B846" s="38"/>
      <c r="C846" s="39"/>
      <c r="D846" s="38"/>
      <c r="E846" s="38"/>
      <c r="F846" s="38"/>
      <c r="G846" s="38"/>
      <c r="H846" s="38"/>
      <c r="I846" s="38"/>
    </row>
    <row r="847" spans="1:9" x14ac:dyDescent="0.25">
      <c r="A847" s="38">
        <v>837</v>
      </c>
      <c r="B847" s="38"/>
      <c r="C847" s="39"/>
      <c r="D847" s="38"/>
      <c r="E847" s="38"/>
      <c r="F847" s="38"/>
      <c r="G847" s="38"/>
      <c r="H847" s="38"/>
      <c r="I847" s="38"/>
    </row>
    <row r="848" spans="1:9" x14ac:dyDescent="0.25">
      <c r="A848" s="38">
        <v>838</v>
      </c>
      <c r="B848" s="38"/>
      <c r="C848" s="39"/>
      <c r="D848" s="38"/>
      <c r="E848" s="38"/>
      <c r="F848" s="38"/>
      <c r="G848" s="38"/>
      <c r="H848" s="38"/>
      <c r="I848" s="38"/>
    </row>
    <row r="849" spans="1:9" x14ac:dyDescent="0.25">
      <c r="A849" s="38">
        <v>839</v>
      </c>
      <c r="B849" s="38"/>
      <c r="C849" s="39"/>
      <c r="D849" s="38"/>
      <c r="E849" s="38"/>
      <c r="F849" s="38"/>
      <c r="G849" s="38"/>
      <c r="H849" s="38"/>
      <c r="I849" s="38"/>
    </row>
    <row r="850" spans="1:9" x14ac:dyDescent="0.25">
      <c r="A850" s="38">
        <v>840</v>
      </c>
      <c r="B850" s="38"/>
      <c r="C850" s="39"/>
      <c r="D850" s="38"/>
      <c r="E850" s="38"/>
      <c r="F850" s="38"/>
      <c r="G850" s="38"/>
      <c r="H850" s="38"/>
      <c r="I850" s="38"/>
    </row>
    <row r="851" spans="1:9" x14ac:dyDescent="0.25">
      <c r="A851" s="38">
        <v>841</v>
      </c>
      <c r="B851" s="38"/>
      <c r="C851" s="39"/>
      <c r="D851" s="38"/>
      <c r="E851" s="38"/>
      <c r="F851" s="38"/>
      <c r="G851" s="38"/>
      <c r="H851" s="38"/>
      <c r="I851" s="38"/>
    </row>
    <row r="852" spans="1:9" x14ac:dyDescent="0.25">
      <c r="A852" s="38">
        <v>842</v>
      </c>
      <c r="B852" s="38"/>
      <c r="C852" s="39"/>
      <c r="D852" s="38"/>
      <c r="E852" s="38"/>
      <c r="F852" s="38"/>
      <c r="G852" s="38"/>
      <c r="H852" s="38"/>
      <c r="I852" s="38"/>
    </row>
    <row r="853" spans="1:9" x14ac:dyDescent="0.25">
      <c r="A853" s="38">
        <v>843</v>
      </c>
      <c r="B853" s="38"/>
      <c r="C853" s="39"/>
      <c r="D853" s="38"/>
      <c r="E853" s="38"/>
      <c r="F853" s="38"/>
      <c r="G853" s="38"/>
      <c r="H853" s="38"/>
      <c r="I853" s="38"/>
    </row>
    <row r="854" spans="1:9" x14ac:dyDescent="0.25">
      <c r="A854" s="38">
        <v>844</v>
      </c>
      <c r="B854" s="38"/>
      <c r="C854" s="39"/>
      <c r="D854" s="38"/>
      <c r="E854" s="38"/>
      <c r="F854" s="38"/>
      <c r="G854" s="38"/>
      <c r="H854" s="38"/>
      <c r="I854" s="38"/>
    </row>
    <row r="855" spans="1:9" x14ac:dyDescent="0.25">
      <c r="A855" s="38">
        <v>845</v>
      </c>
      <c r="B855" s="38"/>
      <c r="C855" s="39"/>
      <c r="D855" s="38"/>
      <c r="E855" s="38"/>
      <c r="F855" s="38"/>
      <c r="G855" s="38"/>
      <c r="H855" s="38"/>
      <c r="I855" s="38"/>
    </row>
    <row r="856" spans="1:9" x14ac:dyDescent="0.25">
      <c r="A856" s="38">
        <v>846</v>
      </c>
      <c r="B856" s="38"/>
      <c r="C856" s="39"/>
      <c r="D856" s="38"/>
      <c r="E856" s="38"/>
      <c r="F856" s="38"/>
      <c r="G856" s="38"/>
      <c r="H856" s="38"/>
      <c r="I856" s="38"/>
    </row>
    <row r="857" spans="1:9" x14ac:dyDescent="0.25">
      <c r="A857" s="38">
        <v>847</v>
      </c>
      <c r="B857" s="38"/>
      <c r="C857" s="39"/>
      <c r="D857" s="38"/>
      <c r="E857" s="38"/>
      <c r="F857" s="38"/>
      <c r="G857" s="38"/>
      <c r="H857" s="38"/>
      <c r="I857" s="38"/>
    </row>
    <row r="858" spans="1:9" x14ac:dyDescent="0.25">
      <c r="A858" s="38">
        <v>848</v>
      </c>
      <c r="B858" s="38"/>
      <c r="C858" s="39"/>
      <c r="D858" s="38"/>
      <c r="E858" s="38"/>
      <c r="F858" s="38"/>
      <c r="G858" s="38"/>
      <c r="H858" s="38"/>
      <c r="I858" s="38"/>
    </row>
    <row r="859" spans="1:9" x14ac:dyDescent="0.25">
      <c r="A859" s="38">
        <v>849</v>
      </c>
      <c r="B859" s="38"/>
      <c r="C859" s="39"/>
      <c r="D859" s="38"/>
      <c r="E859" s="38"/>
      <c r="F859" s="38"/>
      <c r="G859" s="38"/>
      <c r="H859" s="38"/>
      <c r="I859" s="38"/>
    </row>
    <row r="860" spans="1:9" x14ac:dyDescent="0.25">
      <c r="A860" s="38">
        <v>850</v>
      </c>
      <c r="B860" s="38"/>
      <c r="C860" s="39"/>
      <c r="D860" s="38"/>
      <c r="E860" s="38"/>
      <c r="F860" s="38"/>
      <c r="G860" s="38"/>
      <c r="H860" s="38"/>
      <c r="I860" s="38"/>
    </row>
    <row r="861" spans="1:9" x14ac:dyDescent="0.25">
      <c r="A861" s="38">
        <v>851</v>
      </c>
      <c r="B861" s="38"/>
      <c r="C861" s="39"/>
      <c r="D861" s="38"/>
      <c r="E861" s="38"/>
      <c r="F861" s="38"/>
      <c r="G861" s="38"/>
      <c r="H861" s="38"/>
      <c r="I861" s="38"/>
    </row>
    <row r="862" spans="1:9" x14ac:dyDescent="0.25">
      <c r="A862" s="38">
        <v>852</v>
      </c>
      <c r="B862" s="38"/>
      <c r="C862" s="39"/>
      <c r="D862" s="38"/>
      <c r="E862" s="38"/>
      <c r="F862" s="38"/>
      <c r="G862" s="38"/>
      <c r="H862" s="38"/>
      <c r="I862" s="38"/>
    </row>
    <row r="863" spans="1:9" x14ac:dyDescent="0.25">
      <c r="A863" s="38">
        <v>853</v>
      </c>
      <c r="B863" s="38"/>
      <c r="C863" s="39"/>
      <c r="D863" s="38"/>
      <c r="E863" s="38"/>
      <c r="F863" s="38"/>
      <c r="G863" s="38"/>
      <c r="H863" s="38"/>
      <c r="I863" s="38"/>
    </row>
    <row r="864" spans="1:9" x14ac:dyDescent="0.25">
      <c r="A864" s="38">
        <v>854</v>
      </c>
      <c r="B864" s="38"/>
      <c r="C864" s="39"/>
      <c r="D864" s="38"/>
      <c r="E864" s="38"/>
      <c r="F864" s="38"/>
      <c r="G864" s="38"/>
      <c r="H864" s="38"/>
      <c r="I864" s="38"/>
    </row>
    <row r="865" spans="1:9" x14ac:dyDescent="0.25">
      <c r="A865" s="38">
        <v>855</v>
      </c>
      <c r="B865" s="38"/>
      <c r="C865" s="39"/>
      <c r="D865" s="38"/>
      <c r="E865" s="38"/>
      <c r="F865" s="38"/>
      <c r="G865" s="38"/>
      <c r="H865" s="38"/>
      <c r="I865" s="38"/>
    </row>
    <row r="866" spans="1:9" x14ac:dyDescent="0.25">
      <c r="A866" s="38">
        <v>856</v>
      </c>
      <c r="B866" s="38"/>
      <c r="C866" s="39"/>
      <c r="D866" s="38"/>
      <c r="E866" s="38"/>
      <c r="F866" s="38"/>
      <c r="G866" s="38"/>
      <c r="H866" s="38"/>
      <c r="I866" s="38"/>
    </row>
    <row r="867" spans="1:9" x14ac:dyDescent="0.25">
      <c r="A867" s="38">
        <v>857</v>
      </c>
      <c r="B867" s="38"/>
      <c r="C867" s="39"/>
      <c r="D867" s="38"/>
      <c r="E867" s="38"/>
      <c r="F867" s="38"/>
      <c r="G867" s="38"/>
      <c r="H867" s="38"/>
      <c r="I867" s="38"/>
    </row>
    <row r="868" spans="1:9" x14ac:dyDescent="0.25">
      <c r="A868" s="38">
        <v>858</v>
      </c>
      <c r="B868" s="38"/>
      <c r="C868" s="39"/>
      <c r="D868" s="38"/>
      <c r="E868" s="38"/>
      <c r="F868" s="38"/>
      <c r="G868" s="38"/>
      <c r="H868" s="38"/>
      <c r="I868" s="38"/>
    </row>
    <row r="869" spans="1:9" x14ac:dyDescent="0.25">
      <c r="A869" s="38">
        <v>859</v>
      </c>
      <c r="B869" s="38"/>
      <c r="C869" s="39"/>
      <c r="D869" s="38"/>
      <c r="E869" s="38"/>
      <c r="F869" s="38"/>
      <c r="G869" s="38"/>
      <c r="H869" s="38"/>
      <c r="I869" s="38"/>
    </row>
    <row r="870" spans="1:9" x14ac:dyDescent="0.25">
      <c r="A870" s="38">
        <v>860</v>
      </c>
      <c r="B870" s="38"/>
      <c r="C870" s="39"/>
      <c r="D870" s="38"/>
      <c r="E870" s="38"/>
      <c r="F870" s="38"/>
      <c r="G870" s="38"/>
      <c r="H870" s="38"/>
      <c r="I870" s="38"/>
    </row>
    <row r="871" spans="1:9" x14ac:dyDescent="0.25">
      <c r="A871" s="38">
        <v>861</v>
      </c>
      <c r="B871" s="38"/>
      <c r="C871" s="39"/>
      <c r="D871" s="38"/>
      <c r="E871" s="38"/>
      <c r="F871" s="38"/>
      <c r="G871" s="38"/>
      <c r="H871" s="38"/>
      <c r="I871" s="38"/>
    </row>
    <row r="872" spans="1:9" x14ac:dyDescent="0.25">
      <c r="A872" s="38">
        <v>862</v>
      </c>
      <c r="B872" s="38"/>
      <c r="C872" s="39"/>
      <c r="D872" s="38"/>
      <c r="E872" s="38"/>
      <c r="F872" s="38"/>
      <c r="G872" s="38"/>
      <c r="H872" s="38"/>
      <c r="I872" s="38"/>
    </row>
    <row r="873" spans="1:9" x14ac:dyDescent="0.25">
      <c r="A873" s="38">
        <v>863</v>
      </c>
      <c r="B873" s="38"/>
      <c r="C873" s="39"/>
      <c r="D873" s="38"/>
      <c r="E873" s="38"/>
      <c r="F873" s="38"/>
      <c r="G873" s="38"/>
      <c r="H873" s="38"/>
      <c r="I873" s="38"/>
    </row>
    <row r="874" spans="1:9" x14ac:dyDescent="0.25">
      <c r="A874" s="38">
        <v>864</v>
      </c>
      <c r="B874" s="38"/>
      <c r="C874" s="39"/>
      <c r="D874" s="38"/>
      <c r="E874" s="38"/>
      <c r="F874" s="38"/>
      <c r="G874" s="38"/>
      <c r="H874" s="38"/>
      <c r="I874" s="38"/>
    </row>
    <row r="875" spans="1:9" x14ac:dyDescent="0.25">
      <c r="A875" s="38">
        <v>865</v>
      </c>
      <c r="B875" s="38"/>
      <c r="C875" s="39"/>
      <c r="D875" s="38"/>
      <c r="E875" s="38"/>
      <c r="F875" s="38"/>
      <c r="G875" s="38"/>
      <c r="H875" s="38"/>
      <c r="I875" s="38"/>
    </row>
    <row r="876" spans="1:9" x14ac:dyDescent="0.25">
      <c r="A876" s="38">
        <v>866</v>
      </c>
      <c r="B876" s="38"/>
      <c r="C876" s="39"/>
      <c r="D876" s="38"/>
      <c r="E876" s="38"/>
      <c r="F876" s="38"/>
      <c r="G876" s="38"/>
      <c r="H876" s="38"/>
      <c r="I876" s="38"/>
    </row>
    <row r="877" spans="1:9" x14ac:dyDescent="0.25">
      <c r="A877" s="38">
        <v>867</v>
      </c>
      <c r="B877" s="38"/>
      <c r="C877" s="39"/>
      <c r="D877" s="38"/>
      <c r="E877" s="38"/>
      <c r="F877" s="38"/>
      <c r="G877" s="38"/>
      <c r="H877" s="38"/>
      <c r="I877" s="38"/>
    </row>
    <row r="878" spans="1:9" x14ac:dyDescent="0.25">
      <c r="A878" s="38">
        <v>868</v>
      </c>
      <c r="B878" s="38"/>
      <c r="C878" s="39"/>
      <c r="D878" s="38"/>
      <c r="E878" s="38"/>
      <c r="F878" s="38"/>
      <c r="G878" s="38"/>
      <c r="H878" s="38"/>
      <c r="I878" s="38"/>
    </row>
    <row r="879" spans="1:9" x14ac:dyDescent="0.25">
      <c r="A879" s="38">
        <v>869</v>
      </c>
      <c r="B879" s="38"/>
      <c r="C879" s="39"/>
      <c r="D879" s="38"/>
      <c r="E879" s="38"/>
      <c r="F879" s="38"/>
      <c r="G879" s="38"/>
      <c r="H879" s="38"/>
      <c r="I879" s="38"/>
    </row>
    <row r="880" spans="1:9" x14ac:dyDescent="0.25">
      <c r="A880" s="38">
        <v>870</v>
      </c>
      <c r="B880" s="38"/>
      <c r="C880" s="39"/>
      <c r="D880" s="38"/>
      <c r="E880" s="38"/>
      <c r="F880" s="38"/>
      <c r="G880" s="38"/>
      <c r="H880" s="38"/>
      <c r="I880" s="38"/>
    </row>
    <row r="881" spans="1:9" x14ac:dyDescent="0.25">
      <c r="A881" s="38">
        <v>871</v>
      </c>
      <c r="B881" s="38"/>
      <c r="C881" s="39"/>
      <c r="D881" s="38"/>
      <c r="E881" s="38"/>
      <c r="F881" s="38"/>
      <c r="G881" s="38"/>
      <c r="H881" s="38"/>
      <c r="I881" s="38"/>
    </row>
    <row r="882" spans="1:9" x14ac:dyDescent="0.25">
      <c r="A882" s="38">
        <v>872</v>
      </c>
      <c r="B882" s="38"/>
      <c r="C882" s="39"/>
      <c r="D882" s="38"/>
      <c r="E882" s="38"/>
      <c r="F882" s="38"/>
      <c r="G882" s="38"/>
      <c r="H882" s="38"/>
      <c r="I882" s="38"/>
    </row>
    <row r="883" spans="1:9" x14ac:dyDescent="0.25">
      <c r="A883" s="38">
        <v>873</v>
      </c>
      <c r="B883" s="38"/>
      <c r="C883" s="39"/>
      <c r="D883" s="38"/>
      <c r="E883" s="38"/>
      <c r="F883" s="38"/>
      <c r="G883" s="38"/>
      <c r="H883" s="38"/>
      <c r="I883" s="38"/>
    </row>
    <row r="884" spans="1:9" x14ac:dyDescent="0.25">
      <c r="A884" s="38">
        <v>874</v>
      </c>
      <c r="B884" s="38"/>
      <c r="C884" s="39"/>
      <c r="D884" s="38"/>
      <c r="E884" s="38"/>
      <c r="F884" s="38"/>
      <c r="G884" s="38"/>
      <c r="H884" s="38"/>
      <c r="I884" s="38"/>
    </row>
    <row r="885" spans="1:9" x14ac:dyDescent="0.25">
      <c r="A885" s="38">
        <v>875</v>
      </c>
      <c r="B885" s="38"/>
      <c r="C885" s="39"/>
      <c r="D885" s="38"/>
      <c r="E885" s="38"/>
      <c r="F885" s="38"/>
      <c r="G885" s="38"/>
      <c r="H885" s="38"/>
      <c r="I885" s="38"/>
    </row>
    <row r="886" spans="1:9" x14ac:dyDescent="0.25">
      <c r="A886" s="38">
        <v>876</v>
      </c>
      <c r="B886" s="38"/>
      <c r="C886" s="39"/>
      <c r="D886" s="38"/>
      <c r="E886" s="38"/>
      <c r="F886" s="38"/>
      <c r="G886" s="38"/>
      <c r="H886" s="38"/>
      <c r="I886" s="38"/>
    </row>
    <row r="887" spans="1:9" x14ac:dyDescent="0.25">
      <c r="A887" s="38">
        <v>877</v>
      </c>
      <c r="B887" s="38"/>
      <c r="C887" s="39"/>
      <c r="D887" s="38"/>
      <c r="E887" s="38"/>
      <c r="F887" s="38"/>
      <c r="G887" s="38"/>
      <c r="H887" s="38"/>
      <c r="I887" s="38"/>
    </row>
    <row r="888" spans="1:9" x14ac:dyDescent="0.25">
      <c r="A888" s="38">
        <v>878</v>
      </c>
      <c r="B888" s="38"/>
      <c r="C888" s="39"/>
      <c r="D888" s="38"/>
      <c r="E888" s="38"/>
      <c r="F888" s="38"/>
      <c r="G888" s="38"/>
      <c r="H888" s="38"/>
      <c r="I888" s="38"/>
    </row>
    <row r="889" spans="1:9" x14ac:dyDescent="0.25">
      <c r="A889" s="38">
        <v>879</v>
      </c>
      <c r="B889" s="38"/>
      <c r="C889" s="39"/>
      <c r="D889" s="38"/>
      <c r="E889" s="38"/>
      <c r="F889" s="38"/>
      <c r="G889" s="38"/>
      <c r="H889" s="38"/>
      <c r="I889" s="38"/>
    </row>
    <row r="890" spans="1:9" x14ac:dyDescent="0.25">
      <c r="A890" s="38">
        <v>880</v>
      </c>
      <c r="B890" s="38"/>
      <c r="C890" s="39"/>
      <c r="D890" s="38"/>
      <c r="E890" s="38"/>
      <c r="F890" s="38"/>
      <c r="G890" s="38"/>
      <c r="H890" s="38"/>
      <c r="I890" s="38"/>
    </row>
    <row r="891" spans="1:9" x14ac:dyDescent="0.25">
      <c r="A891" s="38">
        <v>881</v>
      </c>
      <c r="B891" s="38"/>
      <c r="C891" s="39"/>
      <c r="D891" s="38"/>
      <c r="E891" s="38"/>
      <c r="F891" s="38"/>
      <c r="G891" s="38"/>
      <c r="H891" s="38"/>
      <c r="I891" s="38"/>
    </row>
    <row r="892" spans="1:9" x14ac:dyDescent="0.25">
      <c r="A892" s="38">
        <v>882</v>
      </c>
      <c r="B892" s="38"/>
      <c r="C892" s="39"/>
      <c r="D892" s="38"/>
      <c r="E892" s="38"/>
      <c r="F892" s="38"/>
      <c r="G892" s="38"/>
      <c r="H892" s="38"/>
      <c r="I892" s="38"/>
    </row>
    <row r="893" spans="1:9" x14ac:dyDescent="0.25">
      <c r="A893" s="38">
        <v>883</v>
      </c>
      <c r="B893" s="38"/>
      <c r="C893" s="39"/>
      <c r="D893" s="38"/>
      <c r="E893" s="38"/>
      <c r="F893" s="38"/>
      <c r="G893" s="38"/>
      <c r="H893" s="38"/>
      <c r="I893" s="38"/>
    </row>
    <row r="894" spans="1:9" x14ac:dyDescent="0.25">
      <c r="A894" s="38">
        <v>884</v>
      </c>
      <c r="B894" s="38"/>
      <c r="C894" s="39"/>
      <c r="D894" s="38"/>
      <c r="E894" s="38"/>
      <c r="F894" s="38"/>
      <c r="G894" s="38"/>
      <c r="H894" s="38"/>
      <c r="I894" s="38"/>
    </row>
    <row r="895" spans="1:9" x14ac:dyDescent="0.25">
      <c r="A895" s="38">
        <v>885</v>
      </c>
      <c r="B895" s="38"/>
      <c r="C895" s="39"/>
      <c r="D895" s="38"/>
      <c r="E895" s="38"/>
      <c r="F895" s="38"/>
      <c r="G895" s="38"/>
      <c r="H895" s="38"/>
      <c r="I895" s="38"/>
    </row>
    <row r="896" spans="1:9" x14ac:dyDescent="0.25">
      <c r="A896" s="38">
        <v>886</v>
      </c>
      <c r="B896" s="38"/>
      <c r="C896" s="39"/>
      <c r="D896" s="38"/>
      <c r="E896" s="38"/>
      <c r="F896" s="38"/>
      <c r="G896" s="38"/>
      <c r="H896" s="38"/>
      <c r="I896" s="38"/>
    </row>
    <row r="897" spans="1:9" x14ac:dyDescent="0.25">
      <c r="A897" s="38">
        <v>887</v>
      </c>
      <c r="B897" s="38"/>
      <c r="C897" s="39"/>
      <c r="D897" s="38"/>
      <c r="E897" s="38"/>
      <c r="F897" s="38"/>
      <c r="G897" s="38"/>
      <c r="H897" s="38"/>
      <c r="I897" s="38"/>
    </row>
    <row r="898" spans="1:9" x14ac:dyDescent="0.25">
      <c r="A898" s="38">
        <v>888</v>
      </c>
      <c r="B898" s="38"/>
      <c r="C898" s="39"/>
      <c r="D898" s="38"/>
      <c r="E898" s="38"/>
      <c r="F898" s="38"/>
      <c r="G898" s="38"/>
      <c r="H898" s="38"/>
      <c r="I898" s="38"/>
    </row>
    <row r="899" spans="1:9" x14ac:dyDescent="0.25">
      <c r="A899" s="38">
        <v>889</v>
      </c>
      <c r="B899" s="38"/>
      <c r="C899" s="39"/>
      <c r="D899" s="38"/>
      <c r="E899" s="38"/>
      <c r="F899" s="38"/>
      <c r="G899" s="38"/>
      <c r="H899" s="38"/>
      <c r="I899" s="38"/>
    </row>
    <row r="900" spans="1:9" x14ac:dyDescent="0.25">
      <c r="A900" s="38">
        <v>890</v>
      </c>
      <c r="B900" s="38"/>
      <c r="C900" s="39"/>
      <c r="D900" s="38"/>
      <c r="E900" s="38"/>
      <c r="F900" s="38"/>
      <c r="G900" s="38"/>
      <c r="H900" s="38"/>
      <c r="I900" s="38"/>
    </row>
    <row r="901" spans="1:9" x14ac:dyDescent="0.25">
      <c r="A901" s="38">
        <v>891</v>
      </c>
      <c r="B901" s="38"/>
      <c r="C901" s="39"/>
      <c r="D901" s="38"/>
      <c r="E901" s="38"/>
      <c r="F901" s="38"/>
      <c r="G901" s="38"/>
      <c r="H901" s="38"/>
      <c r="I901" s="38"/>
    </row>
    <row r="902" spans="1:9" x14ac:dyDescent="0.25">
      <c r="A902" s="38">
        <v>892</v>
      </c>
      <c r="B902" s="38"/>
      <c r="C902" s="39"/>
      <c r="D902" s="38"/>
      <c r="E902" s="38"/>
      <c r="F902" s="38"/>
      <c r="G902" s="38"/>
      <c r="H902" s="38"/>
      <c r="I902" s="38"/>
    </row>
    <row r="903" spans="1:9" x14ac:dyDescent="0.25">
      <c r="A903" s="38">
        <v>893</v>
      </c>
      <c r="B903" s="38"/>
      <c r="C903" s="39"/>
      <c r="D903" s="38"/>
      <c r="E903" s="38"/>
      <c r="F903" s="38"/>
      <c r="G903" s="38"/>
      <c r="H903" s="38"/>
      <c r="I903" s="38"/>
    </row>
    <row r="904" spans="1:9" x14ac:dyDescent="0.25">
      <c r="A904" s="38">
        <v>894</v>
      </c>
      <c r="B904" s="38"/>
      <c r="C904" s="39"/>
      <c r="D904" s="38"/>
      <c r="E904" s="38"/>
      <c r="F904" s="38"/>
      <c r="G904" s="38"/>
      <c r="H904" s="38"/>
      <c r="I904" s="38"/>
    </row>
    <row r="905" spans="1:9" x14ac:dyDescent="0.25">
      <c r="A905" s="38">
        <v>895</v>
      </c>
      <c r="B905" s="38"/>
      <c r="C905" s="39"/>
      <c r="D905" s="38"/>
      <c r="E905" s="38"/>
      <c r="F905" s="38"/>
      <c r="G905" s="38"/>
      <c r="H905" s="38"/>
      <c r="I905" s="38"/>
    </row>
    <row r="906" spans="1:9" x14ac:dyDescent="0.25">
      <c r="A906" s="38">
        <v>896</v>
      </c>
      <c r="B906" s="38"/>
      <c r="C906" s="39"/>
      <c r="D906" s="38"/>
      <c r="E906" s="38"/>
      <c r="F906" s="38"/>
      <c r="G906" s="38"/>
      <c r="H906" s="38"/>
      <c r="I906" s="38"/>
    </row>
    <row r="907" spans="1:9" x14ac:dyDescent="0.25">
      <c r="A907" s="38">
        <v>897</v>
      </c>
      <c r="B907" s="38"/>
      <c r="C907" s="39"/>
      <c r="D907" s="38"/>
      <c r="E907" s="38"/>
      <c r="F907" s="38"/>
      <c r="G907" s="38"/>
      <c r="H907" s="38"/>
      <c r="I907" s="38"/>
    </row>
    <row r="908" spans="1:9" x14ac:dyDescent="0.25">
      <c r="A908" s="38">
        <v>898</v>
      </c>
      <c r="B908" s="38"/>
      <c r="C908" s="39"/>
      <c r="D908" s="38"/>
      <c r="E908" s="38"/>
      <c r="F908" s="38"/>
      <c r="G908" s="38"/>
      <c r="H908" s="38"/>
      <c r="I908" s="38"/>
    </row>
    <row r="909" spans="1:9" x14ac:dyDescent="0.25">
      <c r="A909" s="38">
        <v>899</v>
      </c>
      <c r="B909" s="38"/>
      <c r="C909" s="39"/>
      <c r="D909" s="38"/>
      <c r="E909" s="38"/>
      <c r="F909" s="38"/>
      <c r="G909" s="38"/>
      <c r="H909" s="38"/>
      <c r="I909" s="38"/>
    </row>
    <row r="910" spans="1:9" x14ac:dyDescent="0.25">
      <c r="A910" s="38">
        <v>900</v>
      </c>
      <c r="B910" s="38"/>
      <c r="C910" s="39"/>
      <c r="D910" s="38"/>
      <c r="E910" s="38"/>
      <c r="F910" s="38"/>
      <c r="G910" s="38"/>
      <c r="H910" s="38"/>
      <c r="I910" s="38"/>
    </row>
    <row r="911" spans="1:9" x14ac:dyDescent="0.25">
      <c r="A911" s="38">
        <v>901</v>
      </c>
      <c r="B911" s="38"/>
      <c r="C911" s="39"/>
      <c r="D911" s="38"/>
      <c r="E911" s="38"/>
      <c r="F911" s="38"/>
      <c r="G911" s="38"/>
      <c r="H911" s="38"/>
      <c r="I911" s="38"/>
    </row>
    <row r="912" spans="1:9" x14ac:dyDescent="0.25">
      <c r="A912" s="38">
        <v>902</v>
      </c>
      <c r="B912" s="38"/>
      <c r="C912" s="39"/>
      <c r="D912" s="38"/>
      <c r="E912" s="38"/>
      <c r="F912" s="38"/>
      <c r="G912" s="38"/>
      <c r="H912" s="38"/>
      <c r="I912" s="38"/>
    </row>
    <row r="913" spans="1:9" x14ac:dyDescent="0.25">
      <c r="A913" s="38">
        <v>903</v>
      </c>
      <c r="B913" s="38"/>
      <c r="C913" s="39"/>
      <c r="D913" s="38"/>
      <c r="E913" s="38"/>
      <c r="F913" s="38"/>
      <c r="G913" s="38"/>
      <c r="H913" s="38"/>
      <c r="I913" s="38"/>
    </row>
    <row r="914" spans="1:9" x14ac:dyDescent="0.25">
      <c r="A914" s="38">
        <v>904</v>
      </c>
      <c r="B914" s="38"/>
      <c r="C914" s="39"/>
      <c r="D914" s="38"/>
      <c r="E914" s="38"/>
      <c r="F914" s="38"/>
      <c r="G914" s="38"/>
      <c r="H914" s="38"/>
      <c r="I914" s="38"/>
    </row>
    <row r="915" spans="1:9" x14ac:dyDescent="0.25">
      <c r="A915" s="38">
        <v>905</v>
      </c>
      <c r="B915" s="38"/>
      <c r="C915" s="39"/>
      <c r="D915" s="38"/>
      <c r="E915" s="38"/>
      <c r="F915" s="38"/>
      <c r="G915" s="38"/>
      <c r="H915" s="38"/>
      <c r="I915" s="38"/>
    </row>
    <row r="916" spans="1:9" x14ac:dyDescent="0.25">
      <c r="A916" s="38">
        <v>906</v>
      </c>
      <c r="B916" s="38"/>
      <c r="C916" s="39"/>
      <c r="D916" s="38"/>
      <c r="E916" s="38"/>
      <c r="F916" s="38"/>
      <c r="G916" s="38"/>
      <c r="H916" s="38"/>
      <c r="I916" s="38"/>
    </row>
    <row r="917" spans="1:9" x14ac:dyDescent="0.25">
      <c r="A917" s="38">
        <v>907</v>
      </c>
      <c r="B917" s="38"/>
      <c r="C917" s="39"/>
      <c r="D917" s="38"/>
      <c r="E917" s="38"/>
      <c r="F917" s="38"/>
      <c r="G917" s="38"/>
      <c r="H917" s="38"/>
      <c r="I917" s="38"/>
    </row>
    <row r="918" spans="1:9" x14ac:dyDescent="0.25">
      <c r="A918" s="38">
        <v>908</v>
      </c>
      <c r="B918" s="38"/>
      <c r="C918" s="39"/>
      <c r="D918" s="38"/>
      <c r="E918" s="38"/>
      <c r="F918" s="38"/>
      <c r="G918" s="38"/>
      <c r="H918" s="38"/>
      <c r="I918" s="38"/>
    </row>
    <row r="919" spans="1:9" x14ac:dyDescent="0.25">
      <c r="A919" s="38">
        <v>909</v>
      </c>
      <c r="B919" s="38"/>
      <c r="C919" s="39"/>
      <c r="D919" s="38"/>
      <c r="E919" s="38"/>
      <c r="F919" s="38"/>
      <c r="G919" s="38"/>
      <c r="H919" s="38"/>
      <c r="I919" s="38"/>
    </row>
    <row r="920" spans="1:9" x14ac:dyDescent="0.25">
      <c r="A920" s="38">
        <v>910</v>
      </c>
      <c r="B920" s="38"/>
      <c r="C920" s="39"/>
      <c r="D920" s="38"/>
      <c r="E920" s="38"/>
      <c r="F920" s="38"/>
      <c r="G920" s="38"/>
      <c r="H920" s="38"/>
      <c r="I920" s="38"/>
    </row>
    <row r="921" spans="1:9" x14ac:dyDescent="0.25">
      <c r="A921" s="38">
        <v>911</v>
      </c>
      <c r="B921" s="38"/>
      <c r="C921" s="39"/>
      <c r="D921" s="38"/>
      <c r="E921" s="38"/>
      <c r="F921" s="38"/>
      <c r="G921" s="38"/>
      <c r="H921" s="38"/>
      <c r="I921" s="38"/>
    </row>
    <row r="922" spans="1:9" x14ac:dyDescent="0.25">
      <c r="A922" s="38">
        <v>912</v>
      </c>
      <c r="B922" s="38"/>
      <c r="C922" s="39"/>
      <c r="D922" s="38"/>
      <c r="E922" s="38"/>
      <c r="F922" s="38"/>
      <c r="G922" s="38"/>
      <c r="H922" s="38"/>
      <c r="I922" s="38"/>
    </row>
    <row r="923" spans="1:9" x14ac:dyDescent="0.25">
      <c r="A923" s="38">
        <v>913</v>
      </c>
      <c r="B923" s="38"/>
      <c r="C923" s="39"/>
      <c r="D923" s="38"/>
      <c r="E923" s="38"/>
      <c r="F923" s="38"/>
      <c r="G923" s="38"/>
      <c r="H923" s="38"/>
      <c r="I923" s="38"/>
    </row>
    <row r="924" spans="1:9" x14ac:dyDescent="0.25">
      <c r="A924" s="38">
        <v>914</v>
      </c>
      <c r="B924" s="38"/>
      <c r="C924" s="39"/>
      <c r="D924" s="38"/>
      <c r="E924" s="38"/>
      <c r="F924" s="38"/>
      <c r="G924" s="38"/>
      <c r="H924" s="38"/>
      <c r="I924" s="38"/>
    </row>
    <row r="925" spans="1:9" x14ac:dyDescent="0.25">
      <c r="A925" s="38">
        <v>915</v>
      </c>
      <c r="B925" s="38"/>
      <c r="C925" s="39"/>
      <c r="D925" s="38"/>
      <c r="E925" s="38"/>
      <c r="F925" s="38"/>
      <c r="G925" s="38"/>
      <c r="H925" s="38"/>
      <c r="I925" s="38"/>
    </row>
    <row r="926" spans="1:9" x14ac:dyDescent="0.25">
      <c r="A926" s="38">
        <v>916</v>
      </c>
      <c r="B926" s="38"/>
      <c r="C926" s="39"/>
      <c r="D926" s="38"/>
      <c r="E926" s="38"/>
      <c r="F926" s="38"/>
      <c r="G926" s="38"/>
      <c r="H926" s="38"/>
      <c r="I926" s="38"/>
    </row>
    <row r="927" spans="1:9" x14ac:dyDescent="0.25">
      <c r="A927" s="38">
        <v>917</v>
      </c>
      <c r="B927" s="38"/>
      <c r="C927" s="39"/>
      <c r="D927" s="38"/>
      <c r="E927" s="38"/>
      <c r="F927" s="38"/>
      <c r="G927" s="38"/>
      <c r="H927" s="38"/>
      <c r="I927" s="38"/>
    </row>
    <row r="928" spans="1:9" x14ac:dyDescent="0.25">
      <c r="A928" s="38">
        <v>918</v>
      </c>
      <c r="B928" s="38"/>
      <c r="C928" s="39"/>
      <c r="D928" s="38"/>
      <c r="E928" s="38"/>
      <c r="F928" s="38"/>
      <c r="G928" s="38"/>
      <c r="H928" s="38"/>
      <c r="I928" s="38"/>
    </row>
    <row r="929" spans="1:9" x14ac:dyDescent="0.25">
      <c r="A929" s="38">
        <v>919</v>
      </c>
      <c r="B929" s="38"/>
      <c r="C929" s="39"/>
      <c r="D929" s="38"/>
      <c r="E929" s="38"/>
      <c r="F929" s="38"/>
      <c r="G929" s="38"/>
      <c r="H929" s="38"/>
      <c r="I929" s="38"/>
    </row>
    <row r="930" spans="1:9" x14ac:dyDescent="0.25">
      <c r="A930" s="38">
        <v>920</v>
      </c>
      <c r="B930" s="38"/>
      <c r="C930" s="39"/>
      <c r="D930" s="38"/>
      <c r="E930" s="38"/>
      <c r="F930" s="38"/>
      <c r="G930" s="38"/>
      <c r="H930" s="38"/>
      <c r="I930" s="38"/>
    </row>
    <row r="931" spans="1:9" x14ac:dyDescent="0.25">
      <c r="A931" s="38">
        <v>921</v>
      </c>
      <c r="B931" s="38"/>
      <c r="C931" s="39"/>
      <c r="D931" s="38"/>
      <c r="E931" s="38"/>
      <c r="F931" s="38"/>
      <c r="G931" s="38"/>
      <c r="H931" s="38"/>
      <c r="I931" s="38"/>
    </row>
    <row r="932" spans="1:9" x14ac:dyDescent="0.25">
      <c r="A932" s="38">
        <v>922</v>
      </c>
      <c r="B932" s="38"/>
      <c r="C932" s="39"/>
      <c r="D932" s="38"/>
      <c r="E932" s="38"/>
      <c r="F932" s="38"/>
      <c r="G932" s="38"/>
      <c r="H932" s="38"/>
      <c r="I932" s="38"/>
    </row>
    <row r="933" spans="1:9" x14ac:dyDescent="0.25">
      <c r="A933" s="38">
        <v>923</v>
      </c>
      <c r="B933" s="38"/>
      <c r="C933" s="39"/>
      <c r="D933" s="38"/>
      <c r="E933" s="38"/>
      <c r="F933" s="38"/>
      <c r="G933" s="38"/>
      <c r="H933" s="38"/>
      <c r="I933" s="38"/>
    </row>
    <row r="934" spans="1:9" x14ac:dyDescent="0.25">
      <c r="A934" s="38">
        <v>924</v>
      </c>
      <c r="B934" s="38"/>
      <c r="C934" s="39"/>
      <c r="D934" s="38"/>
      <c r="E934" s="38"/>
      <c r="F934" s="38"/>
      <c r="G934" s="38"/>
      <c r="H934" s="38"/>
      <c r="I934" s="38"/>
    </row>
    <row r="935" spans="1:9" x14ac:dyDescent="0.25">
      <c r="A935" s="38">
        <v>925</v>
      </c>
      <c r="B935" s="38"/>
      <c r="C935" s="39"/>
      <c r="D935" s="38"/>
      <c r="E935" s="38"/>
      <c r="F935" s="38"/>
      <c r="G935" s="38"/>
      <c r="H935" s="38"/>
      <c r="I935" s="38"/>
    </row>
    <row r="936" spans="1:9" x14ac:dyDescent="0.25">
      <c r="A936" s="38">
        <v>926</v>
      </c>
      <c r="B936" s="38"/>
      <c r="C936" s="39"/>
      <c r="D936" s="38"/>
      <c r="E936" s="38"/>
      <c r="F936" s="38"/>
      <c r="G936" s="38"/>
      <c r="H936" s="38"/>
      <c r="I936" s="38"/>
    </row>
    <row r="937" spans="1:9" x14ac:dyDescent="0.25">
      <c r="A937" s="38">
        <v>927</v>
      </c>
      <c r="B937" s="38"/>
      <c r="C937" s="39"/>
      <c r="D937" s="38"/>
      <c r="E937" s="38"/>
      <c r="F937" s="38"/>
      <c r="G937" s="38"/>
      <c r="H937" s="38"/>
      <c r="I937" s="38"/>
    </row>
    <row r="938" spans="1:9" x14ac:dyDescent="0.25">
      <c r="A938" s="38">
        <v>928</v>
      </c>
      <c r="B938" s="38"/>
      <c r="C938" s="39"/>
      <c r="D938" s="38"/>
      <c r="E938" s="38"/>
      <c r="F938" s="38"/>
      <c r="G938" s="38"/>
      <c r="H938" s="38"/>
      <c r="I938" s="38"/>
    </row>
    <row r="939" spans="1:9" x14ac:dyDescent="0.25">
      <c r="A939" s="38">
        <v>929</v>
      </c>
      <c r="B939" s="38"/>
      <c r="C939" s="39"/>
      <c r="D939" s="38"/>
      <c r="E939" s="38"/>
      <c r="F939" s="38"/>
      <c r="G939" s="38"/>
      <c r="H939" s="38"/>
      <c r="I939" s="38"/>
    </row>
    <row r="940" spans="1:9" x14ac:dyDescent="0.25">
      <c r="A940" s="38">
        <v>930</v>
      </c>
      <c r="B940" s="38"/>
      <c r="C940" s="39"/>
      <c r="D940" s="38"/>
      <c r="E940" s="38"/>
      <c r="F940" s="38"/>
      <c r="G940" s="38"/>
      <c r="H940" s="38"/>
      <c r="I940" s="38"/>
    </row>
    <row r="941" spans="1:9" x14ac:dyDescent="0.25">
      <c r="A941" s="38">
        <v>931</v>
      </c>
      <c r="B941" s="38"/>
      <c r="C941" s="39"/>
      <c r="D941" s="38"/>
      <c r="E941" s="38"/>
      <c r="F941" s="38"/>
      <c r="G941" s="38"/>
      <c r="H941" s="38"/>
      <c r="I941" s="38"/>
    </row>
    <row r="942" spans="1:9" x14ac:dyDescent="0.25">
      <c r="A942" s="38">
        <v>932</v>
      </c>
      <c r="B942" s="38"/>
      <c r="C942" s="39"/>
      <c r="D942" s="38"/>
      <c r="E942" s="38"/>
      <c r="F942" s="38"/>
      <c r="G942" s="38"/>
      <c r="H942" s="38"/>
      <c r="I942" s="38"/>
    </row>
    <row r="943" spans="1:9" x14ac:dyDescent="0.25">
      <c r="A943" s="38">
        <v>933</v>
      </c>
      <c r="B943" s="38"/>
      <c r="C943" s="39"/>
      <c r="D943" s="38"/>
      <c r="E943" s="38"/>
      <c r="F943" s="38"/>
      <c r="G943" s="38"/>
      <c r="H943" s="38"/>
      <c r="I943" s="38"/>
    </row>
    <row r="944" spans="1:9" x14ac:dyDescent="0.25">
      <c r="A944" s="38">
        <v>934</v>
      </c>
      <c r="B944" s="38"/>
      <c r="C944" s="39"/>
      <c r="D944" s="38"/>
      <c r="E944" s="38"/>
      <c r="F944" s="38"/>
      <c r="G944" s="38"/>
      <c r="H944" s="38"/>
      <c r="I944" s="38"/>
    </row>
    <row r="945" spans="1:9" x14ac:dyDescent="0.25">
      <c r="A945" s="38">
        <v>935</v>
      </c>
      <c r="B945" s="38"/>
      <c r="C945" s="39"/>
      <c r="D945" s="38"/>
      <c r="E945" s="38"/>
      <c r="F945" s="38"/>
      <c r="G945" s="38"/>
      <c r="H945" s="38"/>
      <c r="I945" s="38"/>
    </row>
    <row r="946" spans="1:9" x14ac:dyDescent="0.25">
      <c r="A946" s="38">
        <v>936</v>
      </c>
      <c r="B946" s="38"/>
      <c r="C946" s="39"/>
      <c r="D946" s="38"/>
      <c r="E946" s="38"/>
      <c r="F946" s="38"/>
      <c r="G946" s="38"/>
      <c r="H946" s="38"/>
      <c r="I946" s="38"/>
    </row>
    <row r="947" spans="1:9" x14ac:dyDescent="0.25">
      <c r="A947" s="38">
        <v>937</v>
      </c>
      <c r="B947" s="38"/>
      <c r="C947" s="39"/>
      <c r="D947" s="38"/>
      <c r="E947" s="38"/>
      <c r="F947" s="38"/>
      <c r="G947" s="38"/>
      <c r="H947" s="38"/>
      <c r="I947" s="38"/>
    </row>
    <row r="948" spans="1:9" x14ac:dyDescent="0.25">
      <c r="A948" s="38">
        <v>938</v>
      </c>
      <c r="B948" s="38"/>
      <c r="C948" s="39"/>
      <c r="D948" s="38"/>
      <c r="E948" s="38"/>
      <c r="F948" s="38"/>
      <c r="G948" s="38"/>
      <c r="H948" s="38"/>
      <c r="I948" s="38"/>
    </row>
    <row r="949" spans="1:9" x14ac:dyDescent="0.25">
      <c r="A949" s="38">
        <v>939</v>
      </c>
      <c r="B949" s="38"/>
      <c r="C949" s="39"/>
      <c r="D949" s="38"/>
      <c r="E949" s="38"/>
      <c r="F949" s="38"/>
      <c r="G949" s="38"/>
      <c r="H949" s="38"/>
      <c r="I949" s="38"/>
    </row>
    <row r="950" spans="1:9" x14ac:dyDescent="0.25">
      <c r="A950" s="38">
        <v>940</v>
      </c>
      <c r="B950" s="38"/>
      <c r="C950" s="39"/>
      <c r="D950" s="38"/>
      <c r="E950" s="38"/>
      <c r="F950" s="38"/>
      <c r="G950" s="38"/>
      <c r="H950" s="38"/>
      <c r="I950" s="38"/>
    </row>
    <row r="951" spans="1:9" x14ac:dyDescent="0.25">
      <c r="A951" s="38">
        <v>941</v>
      </c>
      <c r="B951" s="38"/>
      <c r="C951" s="39"/>
      <c r="D951" s="38"/>
      <c r="E951" s="38"/>
      <c r="F951" s="38"/>
      <c r="G951" s="38"/>
      <c r="H951" s="38"/>
      <c r="I951" s="38"/>
    </row>
    <row r="952" spans="1:9" x14ac:dyDescent="0.25">
      <c r="A952" s="38">
        <v>942</v>
      </c>
      <c r="B952" s="38"/>
      <c r="C952" s="39"/>
      <c r="D952" s="38"/>
      <c r="E952" s="38"/>
      <c r="F952" s="38"/>
      <c r="G952" s="38"/>
      <c r="H952" s="38"/>
      <c r="I952" s="38"/>
    </row>
    <row r="953" spans="1:9" x14ac:dyDescent="0.25">
      <c r="A953" s="38">
        <v>943</v>
      </c>
      <c r="B953" s="38"/>
      <c r="C953" s="39"/>
      <c r="D953" s="38"/>
      <c r="E953" s="38"/>
      <c r="F953" s="38"/>
      <c r="G953" s="38"/>
      <c r="H953" s="38"/>
      <c r="I953" s="38"/>
    </row>
    <row r="954" spans="1:9" x14ac:dyDescent="0.25">
      <c r="A954" s="38">
        <v>944</v>
      </c>
      <c r="B954" s="38"/>
      <c r="C954" s="39"/>
      <c r="D954" s="38"/>
      <c r="E954" s="38"/>
      <c r="F954" s="38"/>
      <c r="G954" s="38"/>
      <c r="H954" s="38"/>
      <c r="I954" s="38"/>
    </row>
    <row r="955" spans="1:9" x14ac:dyDescent="0.25">
      <c r="A955" s="38">
        <v>945</v>
      </c>
      <c r="B955" s="38"/>
      <c r="C955" s="39"/>
      <c r="D955" s="38"/>
      <c r="E955" s="38"/>
      <c r="F955" s="38"/>
      <c r="G955" s="38"/>
      <c r="H955" s="38"/>
      <c r="I955" s="38"/>
    </row>
    <row r="956" spans="1:9" x14ac:dyDescent="0.25">
      <c r="A956" s="38">
        <v>946</v>
      </c>
      <c r="B956" s="38"/>
      <c r="C956" s="39"/>
      <c r="D956" s="38"/>
      <c r="E956" s="38"/>
      <c r="F956" s="38"/>
      <c r="G956" s="38"/>
      <c r="H956" s="38"/>
      <c r="I956" s="38"/>
    </row>
    <row r="957" spans="1:9" x14ac:dyDescent="0.25">
      <c r="A957" s="38">
        <v>947</v>
      </c>
      <c r="B957" s="38"/>
      <c r="C957" s="39"/>
      <c r="D957" s="38"/>
      <c r="E957" s="38"/>
      <c r="F957" s="38"/>
      <c r="G957" s="38"/>
      <c r="H957" s="38"/>
      <c r="I957" s="38"/>
    </row>
    <row r="958" spans="1:9" x14ac:dyDescent="0.25">
      <c r="A958" s="38">
        <v>948</v>
      </c>
      <c r="B958" s="38"/>
      <c r="C958" s="39"/>
      <c r="D958" s="38"/>
      <c r="E958" s="38"/>
      <c r="F958" s="38"/>
      <c r="G958" s="38"/>
      <c r="H958" s="38"/>
      <c r="I958" s="38"/>
    </row>
    <row r="959" spans="1:9" x14ac:dyDescent="0.25">
      <c r="A959" s="38">
        <v>949</v>
      </c>
      <c r="B959" s="38"/>
      <c r="C959" s="39"/>
      <c r="D959" s="38"/>
      <c r="E959" s="38"/>
      <c r="F959" s="38"/>
      <c r="G959" s="38"/>
      <c r="H959" s="38"/>
      <c r="I959" s="38"/>
    </row>
    <row r="960" spans="1:9" x14ac:dyDescent="0.25">
      <c r="A960" s="38">
        <v>950</v>
      </c>
      <c r="B960" s="38"/>
      <c r="C960" s="39"/>
      <c r="D960" s="38"/>
      <c r="E960" s="38"/>
      <c r="F960" s="38"/>
      <c r="G960" s="38"/>
      <c r="H960" s="38"/>
      <c r="I960" s="38"/>
    </row>
    <row r="961" spans="1:9" x14ac:dyDescent="0.25">
      <c r="A961" s="38">
        <v>951</v>
      </c>
      <c r="B961" s="38"/>
      <c r="C961" s="39"/>
      <c r="D961" s="38"/>
      <c r="E961" s="38"/>
      <c r="F961" s="38"/>
      <c r="G961" s="38"/>
      <c r="H961" s="38"/>
      <c r="I961" s="38"/>
    </row>
    <row r="962" spans="1:9" x14ac:dyDescent="0.25">
      <c r="A962" s="38">
        <v>952</v>
      </c>
      <c r="B962" s="38"/>
      <c r="C962" s="39"/>
      <c r="D962" s="38"/>
      <c r="E962" s="38"/>
      <c r="F962" s="38"/>
      <c r="G962" s="38"/>
      <c r="H962" s="38"/>
      <c r="I962" s="38"/>
    </row>
    <row r="963" spans="1:9" x14ac:dyDescent="0.25">
      <c r="A963" s="38">
        <v>953</v>
      </c>
      <c r="B963" s="38"/>
      <c r="C963" s="39"/>
      <c r="D963" s="38"/>
      <c r="E963" s="38"/>
      <c r="F963" s="38"/>
      <c r="G963" s="38"/>
      <c r="H963" s="38"/>
      <c r="I963" s="38"/>
    </row>
    <row r="964" spans="1:9" x14ac:dyDescent="0.25">
      <c r="A964" s="38">
        <v>954</v>
      </c>
      <c r="B964" s="38"/>
      <c r="C964" s="39"/>
      <c r="D964" s="38"/>
      <c r="E964" s="38"/>
      <c r="F964" s="38"/>
      <c r="G964" s="38"/>
      <c r="H964" s="38"/>
      <c r="I964" s="38"/>
    </row>
    <row r="965" spans="1:9" x14ac:dyDescent="0.25">
      <c r="A965" s="38">
        <v>955</v>
      </c>
      <c r="B965" s="38"/>
      <c r="C965" s="39"/>
      <c r="D965" s="38"/>
      <c r="E965" s="38"/>
      <c r="F965" s="38"/>
      <c r="G965" s="38"/>
      <c r="H965" s="38"/>
      <c r="I965" s="38"/>
    </row>
    <row r="966" spans="1:9" x14ac:dyDescent="0.25">
      <c r="A966" s="38">
        <v>956</v>
      </c>
      <c r="B966" s="38"/>
      <c r="C966" s="39"/>
      <c r="D966" s="38"/>
      <c r="E966" s="38"/>
      <c r="F966" s="38"/>
      <c r="G966" s="38"/>
      <c r="H966" s="38"/>
      <c r="I966" s="38"/>
    </row>
    <row r="967" spans="1:9" x14ac:dyDescent="0.25">
      <c r="A967" s="38">
        <v>957</v>
      </c>
      <c r="B967" s="38"/>
      <c r="C967" s="39"/>
      <c r="D967" s="38"/>
      <c r="E967" s="38"/>
      <c r="F967" s="38"/>
      <c r="G967" s="38"/>
      <c r="H967" s="38"/>
      <c r="I967" s="38"/>
    </row>
    <row r="968" spans="1:9" x14ac:dyDescent="0.25">
      <c r="A968" s="38">
        <v>958</v>
      </c>
      <c r="B968" s="38"/>
      <c r="C968" s="39"/>
      <c r="D968" s="38"/>
      <c r="E968" s="38"/>
      <c r="F968" s="38"/>
      <c r="G968" s="38"/>
      <c r="H968" s="38"/>
      <c r="I968" s="38"/>
    </row>
    <row r="969" spans="1:9" x14ac:dyDescent="0.25">
      <c r="A969" s="38">
        <v>959</v>
      </c>
      <c r="B969" s="38"/>
      <c r="C969" s="39"/>
      <c r="D969" s="38"/>
      <c r="E969" s="38"/>
      <c r="F969" s="38"/>
      <c r="G969" s="38"/>
      <c r="H969" s="38"/>
      <c r="I969" s="38"/>
    </row>
    <row r="970" spans="1:9" x14ac:dyDescent="0.25">
      <c r="A970" s="38">
        <v>960</v>
      </c>
      <c r="B970" s="38"/>
      <c r="C970" s="39"/>
      <c r="D970" s="38"/>
      <c r="E970" s="38"/>
      <c r="F970" s="38"/>
      <c r="G970" s="38"/>
      <c r="H970" s="38"/>
      <c r="I970" s="38"/>
    </row>
    <row r="971" spans="1:9" x14ac:dyDescent="0.25">
      <c r="A971" s="38">
        <v>961</v>
      </c>
      <c r="B971" s="38"/>
      <c r="C971" s="39"/>
      <c r="D971" s="38"/>
      <c r="E971" s="38"/>
      <c r="F971" s="38"/>
      <c r="G971" s="38"/>
      <c r="H971" s="38"/>
      <c r="I971" s="38"/>
    </row>
    <row r="972" spans="1:9" x14ac:dyDescent="0.25">
      <c r="A972" s="38">
        <v>962</v>
      </c>
      <c r="B972" s="38"/>
      <c r="C972" s="39"/>
      <c r="D972" s="38"/>
      <c r="E972" s="38"/>
      <c r="F972" s="38"/>
      <c r="G972" s="38"/>
      <c r="H972" s="38"/>
      <c r="I972" s="38"/>
    </row>
    <row r="973" spans="1:9" x14ac:dyDescent="0.25">
      <c r="A973" s="38">
        <v>963</v>
      </c>
      <c r="B973" s="38"/>
      <c r="C973" s="39"/>
      <c r="D973" s="38"/>
      <c r="E973" s="38"/>
      <c r="F973" s="38"/>
      <c r="G973" s="38"/>
      <c r="H973" s="38"/>
      <c r="I973" s="38"/>
    </row>
    <row r="974" spans="1:9" x14ac:dyDescent="0.25">
      <c r="A974" s="38">
        <v>964</v>
      </c>
      <c r="B974" s="38"/>
      <c r="C974" s="39"/>
      <c r="D974" s="38"/>
      <c r="E974" s="38"/>
      <c r="F974" s="38"/>
      <c r="G974" s="38"/>
      <c r="H974" s="38"/>
      <c r="I974" s="38"/>
    </row>
    <row r="975" spans="1:9" x14ac:dyDescent="0.25">
      <c r="A975" s="38">
        <v>965</v>
      </c>
      <c r="B975" s="38"/>
      <c r="C975" s="39"/>
      <c r="D975" s="38"/>
      <c r="E975" s="38"/>
      <c r="F975" s="38"/>
      <c r="G975" s="38"/>
      <c r="H975" s="38"/>
      <c r="I975" s="38"/>
    </row>
    <row r="976" spans="1:9" x14ac:dyDescent="0.25">
      <c r="A976" s="38">
        <v>966</v>
      </c>
      <c r="B976" s="38"/>
      <c r="C976" s="39"/>
      <c r="D976" s="38"/>
      <c r="E976" s="38"/>
      <c r="F976" s="38"/>
      <c r="G976" s="38"/>
      <c r="H976" s="38"/>
      <c r="I976" s="38"/>
    </row>
    <row r="977" spans="1:9" x14ac:dyDescent="0.25">
      <c r="A977" s="38">
        <v>967</v>
      </c>
      <c r="B977" s="38"/>
      <c r="C977" s="39"/>
      <c r="D977" s="38"/>
      <c r="E977" s="38"/>
      <c r="F977" s="38"/>
      <c r="G977" s="38"/>
      <c r="H977" s="38"/>
      <c r="I977" s="38"/>
    </row>
    <row r="978" spans="1:9" x14ac:dyDescent="0.25">
      <c r="A978" s="38">
        <v>968</v>
      </c>
      <c r="B978" s="38"/>
      <c r="C978" s="39"/>
      <c r="D978" s="38"/>
      <c r="E978" s="38"/>
      <c r="F978" s="38"/>
      <c r="G978" s="38"/>
      <c r="H978" s="38"/>
      <c r="I978" s="38"/>
    </row>
    <row r="979" spans="1:9" x14ac:dyDescent="0.25">
      <c r="A979" s="38">
        <v>969</v>
      </c>
      <c r="B979" s="38"/>
      <c r="C979" s="39"/>
      <c r="D979" s="38"/>
      <c r="E979" s="38"/>
      <c r="F979" s="38"/>
      <c r="G979" s="38"/>
      <c r="H979" s="38"/>
      <c r="I979" s="38"/>
    </row>
    <row r="980" spans="1:9" x14ac:dyDescent="0.25">
      <c r="A980" s="38">
        <v>970</v>
      </c>
      <c r="B980" s="38"/>
      <c r="C980" s="39"/>
      <c r="D980" s="38"/>
      <c r="E980" s="38"/>
      <c r="F980" s="38"/>
      <c r="G980" s="38"/>
      <c r="H980" s="38"/>
      <c r="I980" s="38"/>
    </row>
    <row r="981" spans="1:9" x14ac:dyDescent="0.25">
      <c r="A981" s="38">
        <v>971</v>
      </c>
      <c r="B981" s="38"/>
      <c r="C981" s="39"/>
      <c r="D981" s="38"/>
      <c r="E981" s="38"/>
      <c r="F981" s="38"/>
      <c r="G981" s="38"/>
      <c r="H981" s="38"/>
      <c r="I981" s="38"/>
    </row>
    <row r="982" spans="1:9" x14ac:dyDescent="0.25">
      <c r="A982" s="38">
        <v>972</v>
      </c>
      <c r="B982" s="38"/>
      <c r="C982" s="39"/>
      <c r="D982" s="38"/>
      <c r="E982" s="38"/>
      <c r="F982" s="38"/>
      <c r="G982" s="38"/>
      <c r="H982" s="38"/>
      <c r="I982" s="38"/>
    </row>
    <row r="983" spans="1:9" x14ac:dyDescent="0.25">
      <c r="A983" s="38">
        <v>973</v>
      </c>
      <c r="B983" s="38"/>
      <c r="C983" s="39"/>
      <c r="D983" s="38"/>
      <c r="E983" s="38"/>
      <c r="F983" s="38"/>
      <c r="G983" s="38"/>
      <c r="H983" s="38"/>
      <c r="I983" s="38"/>
    </row>
    <row r="984" spans="1:9" x14ac:dyDescent="0.25">
      <c r="A984" s="38">
        <v>974</v>
      </c>
      <c r="B984" s="38"/>
      <c r="C984" s="39"/>
      <c r="D984" s="38"/>
      <c r="E984" s="38"/>
      <c r="F984" s="38"/>
      <c r="G984" s="38"/>
      <c r="H984" s="38"/>
      <c r="I984" s="38"/>
    </row>
    <row r="985" spans="1:9" x14ac:dyDescent="0.25">
      <c r="A985" s="38">
        <v>975</v>
      </c>
      <c r="B985" s="38"/>
      <c r="C985" s="39"/>
      <c r="D985" s="38"/>
      <c r="E985" s="38"/>
      <c r="F985" s="38"/>
      <c r="G985" s="38"/>
      <c r="H985" s="38"/>
      <c r="I985" s="38"/>
    </row>
    <row r="986" spans="1:9" x14ac:dyDescent="0.25">
      <c r="A986" s="38">
        <v>976</v>
      </c>
      <c r="B986" s="38"/>
      <c r="C986" s="39"/>
      <c r="D986" s="38"/>
      <c r="E986" s="38"/>
      <c r="F986" s="38"/>
      <c r="G986" s="38"/>
      <c r="H986" s="38"/>
      <c r="I986" s="38"/>
    </row>
    <row r="987" spans="1:9" x14ac:dyDescent="0.25">
      <c r="A987" s="38">
        <v>977</v>
      </c>
      <c r="B987" s="38"/>
      <c r="C987" s="39"/>
      <c r="D987" s="38"/>
      <c r="E987" s="38"/>
      <c r="F987" s="38"/>
      <c r="G987" s="38"/>
      <c r="H987" s="38"/>
      <c r="I987" s="38"/>
    </row>
    <row r="988" spans="1:9" x14ac:dyDescent="0.25">
      <c r="A988" s="38">
        <v>978</v>
      </c>
      <c r="B988" s="38"/>
      <c r="C988" s="39"/>
      <c r="D988" s="38"/>
      <c r="E988" s="38"/>
      <c r="F988" s="38"/>
      <c r="G988" s="38"/>
      <c r="H988" s="38"/>
      <c r="I988" s="38"/>
    </row>
    <row r="989" spans="1:9" x14ac:dyDescent="0.25">
      <c r="A989" s="38">
        <v>979</v>
      </c>
      <c r="B989" s="38"/>
      <c r="C989" s="39"/>
      <c r="D989" s="38"/>
      <c r="E989" s="38"/>
      <c r="F989" s="38"/>
      <c r="G989" s="38"/>
      <c r="H989" s="38"/>
      <c r="I989" s="38"/>
    </row>
    <row r="990" spans="1:9" x14ac:dyDescent="0.25">
      <c r="A990" s="38">
        <v>980</v>
      </c>
      <c r="B990" s="38"/>
      <c r="C990" s="39"/>
      <c r="D990" s="38"/>
      <c r="E990" s="38"/>
      <c r="F990" s="38"/>
      <c r="G990" s="38"/>
      <c r="H990" s="38"/>
      <c r="I990" s="38"/>
    </row>
    <row r="991" spans="1:9" x14ac:dyDescent="0.25">
      <c r="A991" s="38">
        <v>981</v>
      </c>
      <c r="B991" s="38"/>
      <c r="C991" s="39"/>
      <c r="D991" s="38"/>
      <c r="E991" s="38"/>
      <c r="F991" s="38"/>
      <c r="G991" s="38"/>
      <c r="H991" s="38"/>
      <c r="I991" s="38"/>
    </row>
    <row r="992" spans="1:9" x14ac:dyDescent="0.25">
      <c r="A992" s="38">
        <v>982</v>
      </c>
      <c r="B992" s="38"/>
      <c r="C992" s="39"/>
      <c r="D992" s="38"/>
      <c r="E992" s="38"/>
      <c r="F992" s="38"/>
      <c r="G992" s="38"/>
      <c r="H992" s="38"/>
      <c r="I992" s="38"/>
    </row>
    <row r="993" spans="1:9" x14ac:dyDescent="0.25">
      <c r="A993" s="38">
        <v>983</v>
      </c>
      <c r="B993" s="38"/>
      <c r="C993" s="39"/>
      <c r="D993" s="38"/>
      <c r="E993" s="38"/>
      <c r="F993" s="38"/>
      <c r="G993" s="38"/>
      <c r="H993" s="38"/>
      <c r="I993" s="38"/>
    </row>
    <row r="994" spans="1:9" x14ac:dyDescent="0.25">
      <c r="A994" s="38">
        <v>984</v>
      </c>
      <c r="B994" s="38"/>
      <c r="C994" s="39"/>
      <c r="D994" s="38"/>
      <c r="E994" s="38"/>
      <c r="F994" s="38"/>
      <c r="G994" s="38"/>
      <c r="H994" s="38"/>
      <c r="I994" s="38"/>
    </row>
    <row r="995" spans="1:9" x14ac:dyDescent="0.25">
      <c r="A995" s="38">
        <v>985</v>
      </c>
      <c r="B995" s="38"/>
      <c r="C995" s="39"/>
      <c r="D995" s="38"/>
      <c r="E995" s="38"/>
      <c r="F995" s="38"/>
      <c r="G995" s="38"/>
      <c r="H995" s="38"/>
      <c r="I995" s="38"/>
    </row>
    <row r="996" spans="1:9" x14ac:dyDescent="0.25">
      <c r="A996" s="38">
        <v>986</v>
      </c>
      <c r="B996" s="38"/>
      <c r="C996" s="39"/>
      <c r="D996" s="38"/>
      <c r="E996" s="38"/>
      <c r="F996" s="38"/>
      <c r="G996" s="38"/>
      <c r="H996" s="38"/>
      <c r="I996" s="38"/>
    </row>
    <row r="997" spans="1:9" x14ac:dyDescent="0.25">
      <c r="A997" s="38">
        <v>987</v>
      </c>
      <c r="B997" s="38"/>
      <c r="C997" s="39"/>
      <c r="D997" s="38"/>
      <c r="E997" s="38"/>
      <c r="F997" s="38"/>
      <c r="G997" s="38"/>
      <c r="H997" s="38"/>
      <c r="I997" s="38"/>
    </row>
    <row r="998" spans="1:9" x14ac:dyDescent="0.25">
      <c r="A998" s="38">
        <v>988</v>
      </c>
      <c r="B998" s="38"/>
      <c r="C998" s="39"/>
      <c r="D998" s="38"/>
      <c r="E998" s="38"/>
      <c r="F998" s="38"/>
      <c r="G998" s="38"/>
      <c r="H998" s="38"/>
      <c r="I998" s="38"/>
    </row>
    <row r="999" spans="1:9" x14ac:dyDescent="0.25">
      <c r="A999" s="38">
        <v>989</v>
      </c>
      <c r="B999" s="38"/>
      <c r="C999" s="39"/>
      <c r="D999" s="38"/>
      <c r="E999" s="38"/>
      <c r="F999" s="38"/>
      <c r="G999" s="38"/>
      <c r="H999" s="38"/>
      <c r="I999" s="38"/>
    </row>
    <row r="1000" spans="1:9" x14ac:dyDescent="0.25">
      <c r="A1000" s="38">
        <v>990</v>
      </c>
      <c r="B1000" s="38"/>
      <c r="C1000" s="39"/>
      <c r="D1000" s="38"/>
      <c r="E1000" s="38"/>
      <c r="F1000" s="38"/>
      <c r="G1000" s="38"/>
      <c r="H1000" s="38"/>
      <c r="I1000" s="38"/>
    </row>
    <row r="1001" spans="1:9" x14ac:dyDescent="0.25">
      <c r="A1001" s="38">
        <v>991</v>
      </c>
      <c r="B1001" s="38"/>
      <c r="C1001" s="39"/>
      <c r="D1001" s="38"/>
      <c r="E1001" s="38"/>
      <c r="F1001" s="38"/>
      <c r="G1001" s="38"/>
      <c r="H1001" s="38"/>
      <c r="I1001" s="38"/>
    </row>
    <row r="1002" spans="1:9" x14ac:dyDescent="0.25">
      <c r="A1002" s="38">
        <v>992</v>
      </c>
      <c r="B1002" s="38"/>
      <c r="C1002" s="39"/>
      <c r="D1002" s="38"/>
      <c r="E1002" s="38"/>
      <c r="F1002" s="38"/>
      <c r="G1002" s="38"/>
      <c r="H1002" s="38"/>
      <c r="I1002" s="38"/>
    </row>
    <row r="1003" spans="1:9" x14ac:dyDescent="0.25">
      <c r="A1003" s="38">
        <v>993</v>
      </c>
      <c r="B1003" s="38"/>
      <c r="C1003" s="39"/>
      <c r="D1003" s="38"/>
      <c r="E1003" s="38"/>
      <c r="F1003" s="38"/>
      <c r="G1003" s="38"/>
      <c r="H1003" s="38"/>
      <c r="I1003" s="38"/>
    </row>
    <row r="1004" spans="1:9" x14ac:dyDescent="0.25">
      <c r="A1004" s="38">
        <v>994</v>
      </c>
      <c r="B1004" s="38"/>
      <c r="C1004" s="39"/>
      <c r="D1004" s="38"/>
      <c r="E1004" s="38"/>
      <c r="F1004" s="38"/>
      <c r="G1004" s="38"/>
      <c r="H1004" s="38"/>
      <c r="I1004" s="38"/>
    </row>
    <row r="1005" spans="1:9" x14ac:dyDescent="0.25">
      <c r="A1005" s="38">
        <v>995</v>
      </c>
      <c r="B1005" s="38"/>
      <c r="C1005" s="39"/>
      <c r="D1005" s="38"/>
      <c r="E1005" s="38"/>
      <c r="F1005" s="38"/>
      <c r="G1005" s="38"/>
      <c r="H1005" s="38"/>
      <c r="I1005" s="38"/>
    </row>
    <row r="1006" spans="1:9" x14ac:dyDescent="0.25">
      <c r="A1006" s="38">
        <v>996</v>
      </c>
      <c r="B1006" s="38"/>
      <c r="C1006" s="39"/>
      <c r="D1006" s="38"/>
      <c r="E1006" s="38"/>
      <c r="F1006" s="38"/>
      <c r="G1006" s="38"/>
      <c r="H1006" s="38"/>
      <c r="I1006" s="38"/>
    </row>
    <row r="1007" spans="1:9" x14ac:dyDescent="0.25">
      <c r="A1007" s="38">
        <v>997</v>
      </c>
      <c r="B1007" s="38"/>
      <c r="C1007" s="39"/>
      <c r="D1007" s="38"/>
      <c r="E1007" s="38"/>
      <c r="F1007" s="38"/>
      <c r="G1007" s="38"/>
      <c r="H1007" s="38"/>
      <c r="I1007" s="38"/>
    </row>
    <row r="1008" spans="1:9" x14ac:dyDescent="0.25">
      <c r="A1008" s="38">
        <v>998</v>
      </c>
      <c r="B1008" s="38"/>
      <c r="C1008" s="39"/>
      <c r="D1008" s="38"/>
      <c r="E1008" s="38"/>
      <c r="F1008" s="38"/>
      <c r="G1008" s="38"/>
      <c r="H1008" s="38"/>
      <c r="I1008" s="38"/>
    </row>
    <row r="1009" spans="1:9" x14ac:dyDescent="0.25">
      <c r="A1009" s="38">
        <v>999</v>
      </c>
      <c r="B1009" s="38"/>
      <c r="C1009" s="39"/>
      <c r="D1009" s="38"/>
      <c r="E1009" s="38"/>
      <c r="F1009" s="38"/>
      <c r="G1009" s="38"/>
      <c r="H1009" s="38"/>
      <c r="I1009" s="38"/>
    </row>
    <row r="1010" spans="1:9" x14ac:dyDescent="0.25">
      <c r="A1010" s="38">
        <v>1000</v>
      </c>
      <c r="B1010" s="38"/>
      <c r="C1010" s="39"/>
      <c r="D1010" s="38"/>
      <c r="E1010" s="38"/>
      <c r="F1010" s="38"/>
      <c r="G1010" s="38"/>
      <c r="H1010" s="38"/>
      <c r="I1010" s="38"/>
    </row>
    <row r="1011" spans="1:9" x14ac:dyDescent="0.25">
      <c r="A1011" s="38">
        <v>1001</v>
      </c>
      <c r="B1011" s="38"/>
      <c r="C1011" s="39"/>
      <c r="D1011" s="38"/>
      <c r="E1011" s="38"/>
      <c r="F1011" s="38"/>
      <c r="G1011" s="38"/>
      <c r="H1011" s="38"/>
      <c r="I1011" s="38"/>
    </row>
    <row r="1012" spans="1:9" x14ac:dyDescent="0.25">
      <c r="A1012" s="38">
        <v>1002</v>
      </c>
      <c r="B1012" s="38"/>
      <c r="C1012" s="39"/>
      <c r="D1012" s="38"/>
      <c r="E1012" s="38"/>
      <c r="F1012" s="38"/>
      <c r="G1012" s="38"/>
      <c r="H1012" s="38"/>
      <c r="I1012" s="38"/>
    </row>
    <row r="1013" spans="1:9" x14ac:dyDescent="0.25">
      <c r="A1013" s="38">
        <v>1003</v>
      </c>
      <c r="B1013" s="38"/>
      <c r="C1013" s="39"/>
      <c r="D1013" s="38"/>
      <c r="E1013" s="38"/>
      <c r="F1013" s="38"/>
      <c r="G1013" s="38"/>
      <c r="H1013" s="38"/>
      <c r="I1013" s="38"/>
    </row>
    <row r="1014" spans="1:9" x14ac:dyDescent="0.25">
      <c r="A1014" s="38">
        <v>1004</v>
      </c>
      <c r="B1014" s="38"/>
      <c r="C1014" s="39"/>
      <c r="D1014" s="38"/>
      <c r="E1014" s="38"/>
      <c r="F1014" s="38"/>
      <c r="G1014" s="38"/>
      <c r="H1014" s="38"/>
      <c r="I1014" s="38"/>
    </row>
    <row r="1015" spans="1:9" x14ac:dyDescent="0.25">
      <c r="A1015" s="38">
        <v>1005</v>
      </c>
      <c r="B1015" s="38"/>
      <c r="C1015" s="39"/>
      <c r="D1015" s="38"/>
      <c r="E1015" s="38"/>
      <c r="F1015" s="38"/>
      <c r="G1015" s="38"/>
      <c r="H1015" s="38"/>
      <c r="I1015" s="38"/>
    </row>
    <row r="1016" spans="1:9" x14ac:dyDescent="0.25">
      <c r="A1016" s="38">
        <v>1006</v>
      </c>
      <c r="B1016" s="38"/>
      <c r="C1016" s="39"/>
      <c r="D1016" s="38"/>
      <c r="E1016" s="38"/>
      <c r="F1016" s="38"/>
      <c r="G1016" s="38"/>
      <c r="H1016" s="38"/>
      <c r="I1016" s="38"/>
    </row>
    <row r="1017" spans="1:9" x14ac:dyDescent="0.25">
      <c r="A1017" s="38">
        <v>1007</v>
      </c>
      <c r="B1017" s="38"/>
      <c r="C1017" s="39"/>
      <c r="D1017" s="38"/>
      <c r="E1017" s="38"/>
      <c r="F1017" s="38"/>
      <c r="G1017" s="38"/>
      <c r="H1017" s="38"/>
      <c r="I1017" s="38"/>
    </row>
    <row r="1018" spans="1:9" x14ac:dyDescent="0.25">
      <c r="A1018" s="38">
        <v>1008</v>
      </c>
      <c r="B1018" s="38"/>
      <c r="C1018" s="39"/>
      <c r="D1018" s="38"/>
      <c r="E1018" s="38"/>
      <c r="F1018" s="38"/>
      <c r="G1018" s="38"/>
      <c r="H1018" s="38"/>
      <c r="I1018" s="38"/>
    </row>
    <row r="1019" spans="1:9" x14ac:dyDescent="0.25">
      <c r="A1019" s="38">
        <v>1009</v>
      </c>
      <c r="B1019" s="38"/>
      <c r="C1019" s="39"/>
      <c r="D1019" s="38"/>
      <c r="E1019" s="38"/>
      <c r="F1019" s="38"/>
      <c r="G1019" s="38"/>
      <c r="H1019" s="38"/>
      <c r="I1019" s="38"/>
    </row>
    <row r="1020" spans="1:9" x14ac:dyDescent="0.25">
      <c r="A1020" s="38">
        <v>1010</v>
      </c>
      <c r="B1020" s="38"/>
      <c r="C1020" s="39"/>
      <c r="D1020" s="38"/>
      <c r="E1020" s="38"/>
      <c r="F1020" s="38"/>
      <c r="G1020" s="38"/>
      <c r="H1020" s="38"/>
      <c r="I1020" s="38"/>
    </row>
    <row r="1021" spans="1:9" x14ac:dyDescent="0.25">
      <c r="A1021" s="38">
        <v>1011</v>
      </c>
      <c r="B1021" s="38"/>
      <c r="C1021" s="39"/>
      <c r="D1021" s="38"/>
      <c r="E1021" s="38"/>
      <c r="F1021" s="38"/>
      <c r="G1021" s="38"/>
      <c r="H1021" s="38"/>
      <c r="I1021" s="38"/>
    </row>
    <row r="1022" spans="1:9" x14ac:dyDescent="0.25">
      <c r="A1022" s="38">
        <v>1012</v>
      </c>
      <c r="B1022" s="38"/>
      <c r="C1022" s="39"/>
      <c r="D1022" s="38"/>
      <c r="E1022" s="38"/>
      <c r="F1022" s="38"/>
      <c r="G1022" s="38"/>
      <c r="H1022" s="38"/>
      <c r="I1022" s="38"/>
    </row>
    <row r="1023" spans="1:9" x14ac:dyDescent="0.25">
      <c r="A1023" s="38">
        <v>1013</v>
      </c>
      <c r="B1023" s="38"/>
      <c r="C1023" s="39"/>
      <c r="D1023" s="38"/>
      <c r="E1023" s="38"/>
      <c r="F1023" s="38"/>
      <c r="G1023" s="38"/>
      <c r="H1023" s="38"/>
      <c r="I1023" s="38"/>
    </row>
    <row r="1024" spans="1:9" x14ac:dyDescent="0.25">
      <c r="A1024" s="38">
        <v>1014</v>
      </c>
      <c r="B1024" s="38"/>
      <c r="C1024" s="39"/>
      <c r="D1024" s="38"/>
      <c r="E1024" s="38"/>
      <c r="F1024" s="38"/>
      <c r="G1024" s="38"/>
      <c r="H1024" s="38"/>
      <c r="I1024" s="38"/>
    </row>
    <row r="1025" spans="1:9" x14ac:dyDescent="0.25">
      <c r="A1025" s="38">
        <v>1015</v>
      </c>
      <c r="B1025" s="38"/>
      <c r="C1025" s="39"/>
      <c r="D1025" s="38"/>
      <c r="E1025" s="38"/>
      <c r="F1025" s="38"/>
      <c r="G1025" s="38"/>
      <c r="H1025" s="38"/>
      <c r="I1025" s="38"/>
    </row>
    <row r="1026" spans="1:9" x14ac:dyDescent="0.25">
      <c r="A1026" s="38">
        <v>1016</v>
      </c>
      <c r="B1026" s="38"/>
      <c r="C1026" s="39"/>
      <c r="D1026" s="38"/>
      <c r="E1026" s="38"/>
      <c r="F1026" s="38"/>
      <c r="G1026" s="38"/>
      <c r="H1026" s="38"/>
      <c r="I1026" s="38"/>
    </row>
    <row r="1027" spans="1:9" x14ac:dyDescent="0.25">
      <c r="A1027" s="38">
        <v>1017</v>
      </c>
      <c r="B1027" s="38"/>
      <c r="C1027" s="39"/>
      <c r="D1027" s="38"/>
      <c r="E1027" s="38"/>
      <c r="F1027" s="38"/>
      <c r="G1027" s="38"/>
      <c r="H1027" s="38"/>
      <c r="I1027" s="38"/>
    </row>
    <row r="1028" spans="1:9" x14ac:dyDescent="0.25">
      <c r="A1028" s="38">
        <v>1018</v>
      </c>
      <c r="B1028" s="38"/>
      <c r="C1028" s="39"/>
      <c r="D1028" s="38"/>
      <c r="E1028" s="38"/>
      <c r="F1028" s="38"/>
      <c r="G1028" s="38"/>
      <c r="H1028" s="38"/>
      <c r="I1028" s="38"/>
    </row>
    <row r="1029" spans="1:9" x14ac:dyDescent="0.25">
      <c r="A1029" s="38">
        <v>1019</v>
      </c>
      <c r="B1029" s="38"/>
      <c r="C1029" s="39"/>
      <c r="D1029" s="38"/>
      <c r="E1029" s="38"/>
      <c r="F1029" s="38"/>
      <c r="G1029" s="38"/>
      <c r="H1029" s="38"/>
      <c r="I1029" s="38"/>
    </row>
    <row r="1030" spans="1:9" x14ac:dyDescent="0.25">
      <c r="A1030" s="38">
        <v>1020</v>
      </c>
      <c r="B1030" s="38"/>
      <c r="C1030" s="39"/>
      <c r="D1030" s="38"/>
      <c r="E1030" s="38"/>
      <c r="F1030" s="38"/>
      <c r="G1030" s="38"/>
      <c r="H1030" s="38"/>
      <c r="I1030" s="38"/>
    </row>
    <row r="1031" spans="1:9" x14ac:dyDescent="0.25">
      <c r="A1031" s="38">
        <v>1021</v>
      </c>
      <c r="B1031" s="38"/>
      <c r="C1031" s="39"/>
      <c r="D1031" s="38"/>
      <c r="E1031" s="38"/>
      <c r="F1031" s="38"/>
      <c r="G1031" s="38"/>
      <c r="H1031" s="38"/>
      <c r="I1031" s="38"/>
    </row>
    <row r="1032" spans="1:9" x14ac:dyDescent="0.25">
      <c r="A1032" s="38">
        <v>1022</v>
      </c>
      <c r="B1032" s="38"/>
      <c r="C1032" s="39"/>
      <c r="D1032" s="38"/>
      <c r="E1032" s="38"/>
      <c r="F1032" s="38"/>
      <c r="G1032" s="38"/>
      <c r="H1032" s="38"/>
      <c r="I1032" s="38"/>
    </row>
    <row r="1033" spans="1:9" x14ac:dyDescent="0.25">
      <c r="A1033" s="38">
        <v>1023</v>
      </c>
      <c r="B1033" s="38"/>
      <c r="C1033" s="39"/>
      <c r="D1033" s="38"/>
      <c r="E1033" s="38"/>
      <c r="F1033" s="38"/>
      <c r="G1033" s="38"/>
      <c r="H1033" s="38"/>
      <c r="I1033" s="38"/>
    </row>
    <row r="1034" spans="1:9" x14ac:dyDescent="0.25">
      <c r="A1034" s="38">
        <v>1024</v>
      </c>
      <c r="B1034" s="38"/>
      <c r="C1034" s="39"/>
      <c r="D1034" s="38"/>
      <c r="E1034" s="38"/>
      <c r="F1034" s="38"/>
      <c r="G1034" s="38"/>
      <c r="H1034" s="38"/>
      <c r="I1034" s="38"/>
    </row>
    <row r="1035" spans="1:9" x14ac:dyDescent="0.25">
      <c r="A1035" s="38">
        <v>1025</v>
      </c>
      <c r="B1035" s="38"/>
      <c r="C1035" s="39"/>
      <c r="D1035" s="38"/>
      <c r="E1035" s="38"/>
      <c r="F1035" s="38"/>
      <c r="G1035" s="38"/>
      <c r="H1035" s="38"/>
      <c r="I1035" s="38"/>
    </row>
    <row r="1036" spans="1:9" x14ac:dyDescent="0.25">
      <c r="A1036" s="38">
        <v>1026</v>
      </c>
      <c r="B1036" s="38"/>
      <c r="C1036" s="39"/>
      <c r="D1036" s="38"/>
      <c r="E1036" s="38"/>
      <c r="F1036" s="38"/>
      <c r="G1036" s="38"/>
      <c r="H1036" s="38"/>
      <c r="I1036" s="38"/>
    </row>
    <row r="1037" spans="1:9" x14ac:dyDescent="0.25">
      <c r="A1037" s="38">
        <v>1027</v>
      </c>
      <c r="B1037" s="38"/>
      <c r="C1037" s="39"/>
      <c r="D1037" s="38"/>
      <c r="E1037" s="38"/>
      <c r="F1037" s="38"/>
      <c r="G1037" s="38"/>
      <c r="H1037" s="38"/>
      <c r="I1037" s="38"/>
    </row>
    <row r="1038" spans="1:9" x14ac:dyDescent="0.25">
      <c r="A1038" s="38">
        <v>1028</v>
      </c>
      <c r="B1038" s="38"/>
      <c r="C1038" s="39"/>
      <c r="D1038" s="38"/>
      <c r="E1038" s="38"/>
      <c r="F1038" s="38"/>
      <c r="G1038" s="38"/>
      <c r="H1038" s="38"/>
      <c r="I1038" s="38"/>
    </row>
    <row r="1039" spans="1:9" x14ac:dyDescent="0.25">
      <c r="A1039" s="38">
        <v>1029</v>
      </c>
      <c r="B1039" s="38"/>
      <c r="C1039" s="39"/>
      <c r="D1039" s="38"/>
      <c r="E1039" s="38"/>
      <c r="F1039" s="38"/>
      <c r="G1039" s="38"/>
      <c r="H1039" s="38"/>
      <c r="I1039" s="38"/>
    </row>
    <row r="1040" spans="1:9" x14ac:dyDescent="0.25">
      <c r="A1040" s="38">
        <v>1030</v>
      </c>
      <c r="B1040" s="38"/>
      <c r="C1040" s="39"/>
      <c r="D1040" s="38"/>
      <c r="E1040" s="38"/>
      <c r="F1040" s="38"/>
      <c r="G1040" s="38"/>
      <c r="H1040" s="38"/>
      <c r="I1040" s="38"/>
    </row>
    <row r="1041" spans="1:9" x14ac:dyDescent="0.25">
      <c r="A1041" s="38">
        <v>1031</v>
      </c>
      <c r="B1041" s="38"/>
      <c r="C1041" s="39"/>
      <c r="D1041" s="38"/>
      <c r="E1041" s="38"/>
      <c r="F1041" s="38"/>
      <c r="G1041" s="38"/>
      <c r="H1041" s="38"/>
      <c r="I1041" s="38"/>
    </row>
    <row r="1042" spans="1:9" x14ac:dyDescent="0.25">
      <c r="A1042" s="38">
        <v>1032</v>
      </c>
      <c r="B1042" s="38"/>
      <c r="C1042" s="39"/>
      <c r="D1042" s="38"/>
      <c r="E1042" s="38"/>
      <c r="F1042" s="38"/>
      <c r="G1042" s="38"/>
      <c r="H1042" s="38"/>
      <c r="I1042" s="38"/>
    </row>
    <row r="1043" spans="1:9" x14ac:dyDescent="0.25">
      <c r="A1043" s="38">
        <v>1033</v>
      </c>
      <c r="B1043" s="38"/>
      <c r="C1043" s="39"/>
      <c r="D1043" s="38"/>
      <c r="E1043" s="38"/>
      <c r="F1043" s="38"/>
      <c r="G1043" s="38"/>
      <c r="H1043" s="38"/>
      <c r="I1043" s="38"/>
    </row>
    <row r="1044" spans="1:9" x14ac:dyDescent="0.25">
      <c r="A1044" s="38">
        <v>1034</v>
      </c>
      <c r="B1044" s="38"/>
      <c r="C1044" s="39"/>
      <c r="D1044" s="38"/>
      <c r="E1044" s="38"/>
      <c r="F1044" s="38"/>
      <c r="G1044" s="38"/>
      <c r="H1044" s="38"/>
      <c r="I1044" s="38"/>
    </row>
    <row r="1045" spans="1:9" x14ac:dyDescent="0.25">
      <c r="A1045" s="38">
        <v>1035</v>
      </c>
      <c r="B1045" s="38"/>
      <c r="C1045" s="39"/>
      <c r="D1045" s="38"/>
      <c r="E1045" s="38"/>
      <c r="F1045" s="38"/>
      <c r="G1045" s="38"/>
      <c r="H1045" s="38"/>
      <c r="I1045" s="38"/>
    </row>
    <row r="1046" spans="1:9" x14ac:dyDescent="0.25">
      <c r="A1046" s="38">
        <v>1036</v>
      </c>
      <c r="B1046" s="38"/>
      <c r="C1046" s="39"/>
      <c r="D1046" s="38"/>
      <c r="E1046" s="38"/>
      <c r="F1046" s="38"/>
      <c r="G1046" s="38"/>
      <c r="H1046" s="38"/>
      <c r="I1046" s="38"/>
    </row>
    <row r="1047" spans="1:9" x14ac:dyDescent="0.25">
      <c r="A1047" s="38">
        <v>1037</v>
      </c>
      <c r="B1047" s="38"/>
      <c r="C1047" s="39"/>
      <c r="D1047" s="38"/>
      <c r="E1047" s="38"/>
      <c r="F1047" s="38"/>
      <c r="G1047" s="38"/>
      <c r="H1047" s="38"/>
      <c r="I1047" s="38"/>
    </row>
    <row r="1048" spans="1:9" x14ac:dyDescent="0.25">
      <c r="A1048" s="38">
        <v>1038</v>
      </c>
      <c r="B1048" s="38"/>
      <c r="C1048" s="39"/>
      <c r="D1048" s="38"/>
      <c r="E1048" s="38"/>
      <c r="F1048" s="38"/>
      <c r="G1048" s="38"/>
      <c r="H1048" s="38"/>
      <c r="I1048" s="38"/>
    </row>
    <row r="1049" spans="1:9" x14ac:dyDescent="0.25">
      <c r="A1049" s="38">
        <v>1039</v>
      </c>
      <c r="B1049" s="38"/>
      <c r="C1049" s="39"/>
      <c r="D1049" s="38"/>
      <c r="E1049" s="38"/>
      <c r="F1049" s="38"/>
      <c r="G1049" s="38"/>
      <c r="H1049" s="38"/>
      <c r="I1049" s="38"/>
    </row>
    <row r="1050" spans="1:9" x14ac:dyDescent="0.25">
      <c r="A1050" s="38">
        <v>1040</v>
      </c>
      <c r="B1050" s="38"/>
      <c r="C1050" s="39"/>
      <c r="D1050" s="38"/>
      <c r="E1050" s="38"/>
      <c r="F1050" s="38"/>
      <c r="G1050" s="38"/>
      <c r="H1050" s="38"/>
      <c r="I1050" s="38"/>
    </row>
    <row r="1051" spans="1:9" x14ac:dyDescent="0.25">
      <c r="A1051" s="38">
        <v>1041</v>
      </c>
      <c r="B1051" s="38"/>
      <c r="C1051" s="39"/>
      <c r="D1051" s="38"/>
      <c r="E1051" s="38"/>
      <c r="F1051" s="38"/>
      <c r="G1051" s="38"/>
      <c r="H1051" s="38"/>
      <c r="I1051" s="38"/>
    </row>
    <row r="1052" spans="1:9" x14ac:dyDescent="0.25">
      <c r="A1052" s="38">
        <v>1042</v>
      </c>
      <c r="B1052" s="38"/>
      <c r="C1052" s="39"/>
      <c r="D1052" s="38"/>
      <c r="E1052" s="38"/>
      <c r="F1052" s="38"/>
      <c r="G1052" s="38"/>
      <c r="H1052" s="38"/>
      <c r="I1052" s="38"/>
    </row>
    <row r="1053" spans="1:9" x14ac:dyDescent="0.25">
      <c r="A1053" s="38">
        <v>1043</v>
      </c>
      <c r="B1053" s="38"/>
      <c r="C1053" s="39"/>
      <c r="D1053" s="38"/>
      <c r="E1053" s="38"/>
      <c r="F1053" s="38"/>
      <c r="G1053" s="38"/>
      <c r="H1053" s="38"/>
      <c r="I1053" s="38"/>
    </row>
    <row r="1054" spans="1:9" x14ac:dyDescent="0.25">
      <c r="A1054" s="38">
        <v>1044</v>
      </c>
      <c r="B1054" s="38"/>
      <c r="C1054" s="39"/>
      <c r="D1054" s="38"/>
      <c r="E1054" s="38"/>
      <c r="F1054" s="38"/>
      <c r="G1054" s="38"/>
      <c r="H1054" s="38"/>
      <c r="I1054" s="38"/>
    </row>
    <row r="1055" spans="1:9" x14ac:dyDescent="0.25">
      <c r="A1055" s="38">
        <v>1045</v>
      </c>
      <c r="B1055" s="38"/>
      <c r="C1055" s="39"/>
      <c r="D1055" s="38"/>
      <c r="E1055" s="38"/>
      <c r="F1055" s="38"/>
      <c r="G1055" s="38"/>
      <c r="H1055" s="38"/>
      <c r="I1055" s="38"/>
    </row>
    <row r="1056" spans="1:9" x14ac:dyDescent="0.25">
      <c r="A1056" s="38">
        <v>1046</v>
      </c>
      <c r="B1056" s="38"/>
      <c r="C1056" s="39"/>
      <c r="D1056" s="38"/>
      <c r="E1056" s="38"/>
      <c r="F1056" s="38"/>
      <c r="G1056" s="38"/>
      <c r="H1056" s="38"/>
      <c r="I1056" s="38"/>
    </row>
    <row r="1057" spans="1:9" x14ac:dyDescent="0.25">
      <c r="A1057" s="38">
        <v>1047</v>
      </c>
      <c r="B1057" s="38"/>
      <c r="C1057" s="39"/>
      <c r="D1057" s="38"/>
      <c r="E1057" s="38"/>
      <c r="F1057" s="38"/>
      <c r="G1057" s="38"/>
      <c r="H1057" s="38"/>
      <c r="I1057" s="38"/>
    </row>
    <row r="1058" spans="1:9" x14ac:dyDescent="0.25">
      <c r="A1058" s="38">
        <v>1048</v>
      </c>
      <c r="B1058" s="38"/>
      <c r="C1058" s="39"/>
      <c r="D1058" s="38"/>
      <c r="E1058" s="38"/>
      <c r="F1058" s="38"/>
      <c r="G1058" s="38"/>
      <c r="H1058" s="38"/>
      <c r="I1058" s="38"/>
    </row>
    <row r="1059" spans="1:9" x14ac:dyDescent="0.25">
      <c r="A1059" s="38">
        <v>1049</v>
      </c>
      <c r="B1059" s="38"/>
      <c r="C1059" s="39"/>
      <c r="D1059" s="38"/>
      <c r="E1059" s="38"/>
      <c r="F1059" s="38"/>
      <c r="G1059" s="38"/>
      <c r="H1059" s="38"/>
      <c r="I1059" s="38"/>
    </row>
    <row r="1060" spans="1:9" x14ac:dyDescent="0.25">
      <c r="A1060" s="38">
        <v>1050</v>
      </c>
      <c r="B1060" s="38"/>
      <c r="C1060" s="39"/>
      <c r="D1060" s="38"/>
      <c r="E1060" s="38"/>
      <c r="F1060" s="38"/>
      <c r="G1060" s="38"/>
      <c r="H1060" s="38"/>
      <c r="I1060" s="38"/>
    </row>
    <row r="1061" spans="1:9" x14ac:dyDescent="0.25">
      <c r="A1061" s="38">
        <v>1051</v>
      </c>
      <c r="B1061" s="38"/>
      <c r="C1061" s="39"/>
      <c r="D1061" s="38"/>
      <c r="E1061" s="38"/>
      <c r="F1061" s="38"/>
      <c r="G1061" s="38"/>
      <c r="H1061" s="38"/>
      <c r="I1061" s="38"/>
    </row>
    <row r="1062" spans="1:9" x14ac:dyDescent="0.25">
      <c r="A1062" s="38">
        <v>1052</v>
      </c>
      <c r="B1062" s="38"/>
      <c r="C1062" s="39"/>
      <c r="D1062" s="38"/>
      <c r="E1062" s="38"/>
      <c r="F1062" s="38"/>
      <c r="G1062" s="38"/>
      <c r="H1062" s="38"/>
      <c r="I1062" s="38"/>
    </row>
    <row r="1063" spans="1:9" x14ac:dyDescent="0.25">
      <c r="A1063" s="38">
        <v>1053</v>
      </c>
      <c r="B1063" s="38"/>
      <c r="C1063" s="39"/>
      <c r="D1063" s="38"/>
      <c r="E1063" s="38"/>
      <c r="F1063" s="38"/>
      <c r="G1063" s="38"/>
      <c r="H1063" s="38"/>
      <c r="I1063" s="38"/>
    </row>
    <row r="1064" spans="1:9" x14ac:dyDescent="0.25">
      <c r="A1064" s="38">
        <v>1054</v>
      </c>
      <c r="B1064" s="38"/>
      <c r="C1064" s="39"/>
      <c r="D1064" s="38"/>
      <c r="E1064" s="38"/>
      <c r="F1064" s="38"/>
      <c r="G1064" s="38"/>
      <c r="H1064" s="38"/>
      <c r="I1064" s="38"/>
    </row>
    <row r="1065" spans="1:9" x14ac:dyDescent="0.25">
      <c r="A1065" s="38">
        <v>1055</v>
      </c>
      <c r="B1065" s="38"/>
      <c r="C1065" s="39"/>
      <c r="D1065" s="38"/>
      <c r="E1065" s="38"/>
      <c r="F1065" s="38"/>
      <c r="G1065" s="38"/>
      <c r="H1065" s="38"/>
      <c r="I1065" s="38"/>
    </row>
    <row r="1066" spans="1:9" x14ac:dyDescent="0.25">
      <c r="A1066" s="38">
        <v>1056</v>
      </c>
      <c r="B1066" s="38"/>
      <c r="C1066" s="39"/>
      <c r="D1066" s="38"/>
      <c r="E1066" s="38"/>
      <c r="F1066" s="38"/>
      <c r="G1066" s="38"/>
      <c r="H1066" s="38"/>
      <c r="I1066" s="38"/>
    </row>
    <row r="1067" spans="1:9" x14ac:dyDescent="0.25">
      <c r="A1067" s="38">
        <v>1057</v>
      </c>
      <c r="B1067" s="38"/>
      <c r="C1067" s="39"/>
      <c r="D1067" s="38"/>
      <c r="E1067" s="38"/>
      <c r="F1067" s="38"/>
      <c r="G1067" s="38"/>
      <c r="H1067" s="38"/>
      <c r="I1067" s="38"/>
    </row>
    <row r="1068" spans="1:9" x14ac:dyDescent="0.25">
      <c r="A1068" s="38">
        <v>1058</v>
      </c>
      <c r="B1068" s="38"/>
      <c r="C1068" s="39"/>
      <c r="D1068" s="38"/>
      <c r="E1068" s="38"/>
      <c r="F1068" s="38"/>
      <c r="G1068" s="38"/>
      <c r="H1068" s="38"/>
      <c r="I1068" s="38"/>
    </row>
    <row r="1069" spans="1:9" x14ac:dyDescent="0.25">
      <c r="A1069" s="38">
        <v>1059</v>
      </c>
      <c r="B1069" s="38"/>
      <c r="C1069" s="39"/>
      <c r="D1069" s="38"/>
      <c r="E1069" s="38"/>
      <c r="F1069" s="38"/>
      <c r="G1069" s="38"/>
      <c r="H1069" s="38"/>
      <c r="I1069" s="38"/>
    </row>
    <row r="1070" spans="1:9" x14ac:dyDescent="0.25">
      <c r="A1070" s="38">
        <v>1060</v>
      </c>
      <c r="B1070" s="38"/>
      <c r="C1070" s="39"/>
      <c r="D1070" s="38"/>
      <c r="E1070" s="38"/>
      <c r="F1070" s="38"/>
      <c r="G1070" s="38"/>
      <c r="H1070" s="38"/>
      <c r="I1070" s="38"/>
    </row>
    <row r="1071" spans="1:9" x14ac:dyDescent="0.25">
      <c r="A1071" s="38">
        <v>1061</v>
      </c>
      <c r="B1071" s="38"/>
      <c r="C1071" s="39"/>
      <c r="D1071" s="38"/>
      <c r="E1071" s="38"/>
      <c r="F1071" s="38"/>
      <c r="G1071" s="38"/>
      <c r="H1071" s="38"/>
      <c r="I1071" s="38"/>
    </row>
    <row r="1072" spans="1:9" x14ac:dyDescent="0.25">
      <c r="A1072" s="38">
        <v>1062</v>
      </c>
      <c r="B1072" s="38"/>
      <c r="C1072" s="39"/>
      <c r="D1072" s="38"/>
      <c r="E1072" s="38"/>
      <c r="F1072" s="38"/>
      <c r="G1072" s="38"/>
      <c r="H1072" s="38"/>
      <c r="I1072" s="38"/>
    </row>
    <row r="1073" spans="1:9" x14ac:dyDescent="0.25">
      <c r="A1073" s="38">
        <v>1063</v>
      </c>
      <c r="B1073" s="38"/>
      <c r="C1073" s="39"/>
      <c r="D1073" s="38"/>
      <c r="E1073" s="38"/>
      <c r="F1073" s="38"/>
      <c r="G1073" s="38"/>
      <c r="H1073" s="38"/>
      <c r="I1073" s="38"/>
    </row>
    <row r="1074" spans="1:9" x14ac:dyDescent="0.25">
      <c r="A1074" s="38">
        <v>1064</v>
      </c>
      <c r="B1074" s="38"/>
      <c r="C1074" s="39"/>
      <c r="D1074" s="38"/>
      <c r="E1074" s="38"/>
      <c r="F1074" s="38"/>
      <c r="G1074" s="38"/>
      <c r="H1074" s="38"/>
      <c r="I1074" s="38"/>
    </row>
    <row r="1075" spans="1:9" x14ac:dyDescent="0.25">
      <c r="A1075" s="38">
        <v>1065</v>
      </c>
      <c r="B1075" s="38"/>
      <c r="C1075" s="39"/>
      <c r="D1075" s="38"/>
      <c r="E1075" s="38"/>
      <c r="F1075" s="38"/>
      <c r="G1075" s="38"/>
      <c r="H1075" s="38"/>
      <c r="I1075" s="38"/>
    </row>
    <row r="1076" spans="1:9" x14ac:dyDescent="0.25">
      <c r="A1076" s="38">
        <v>1066</v>
      </c>
      <c r="B1076" s="38"/>
      <c r="C1076" s="39"/>
      <c r="D1076" s="38"/>
      <c r="E1076" s="38"/>
      <c r="F1076" s="38"/>
      <c r="G1076" s="38"/>
      <c r="H1076" s="38"/>
      <c r="I1076" s="38"/>
    </row>
    <row r="1077" spans="1:9" x14ac:dyDescent="0.25">
      <c r="A1077" s="38">
        <v>1067</v>
      </c>
      <c r="B1077" s="38"/>
      <c r="C1077" s="39"/>
      <c r="D1077" s="38"/>
      <c r="E1077" s="38"/>
      <c r="F1077" s="38"/>
      <c r="G1077" s="38"/>
      <c r="H1077" s="38"/>
      <c r="I1077" s="38"/>
    </row>
    <row r="1078" spans="1:9" x14ac:dyDescent="0.25">
      <c r="A1078" s="38">
        <v>1068</v>
      </c>
      <c r="B1078" s="38"/>
      <c r="C1078" s="39"/>
      <c r="D1078" s="38"/>
      <c r="E1078" s="38"/>
      <c r="F1078" s="38"/>
      <c r="G1078" s="38"/>
      <c r="H1078" s="38"/>
      <c r="I1078" s="38"/>
    </row>
  </sheetData>
  <mergeCells count="14">
    <mergeCell ref="A8:B8"/>
    <mergeCell ref="C8:I8"/>
    <mergeCell ref="A5:B5"/>
    <mergeCell ref="C5:I5"/>
    <mergeCell ref="A6:B6"/>
    <mergeCell ref="C6:I6"/>
    <mergeCell ref="A7:B7"/>
    <mergeCell ref="C7:I7"/>
    <mergeCell ref="C1:I1"/>
    <mergeCell ref="C2:F2"/>
    <mergeCell ref="H2:I2"/>
    <mergeCell ref="C3:I3"/>
    <mergeCell ref="A4:B4"/>
    <mergeCell ref="C4:I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C11:C1078" xr:uid="{00000000-0002-0000-0100-000000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InputMessage="1" showErrorMessage="1" promptTitle="Panduan Pengisian Ruang" prompt="Pilih pada Ruang yang akan digunakan atau salin dari Ruang lain" xr:uid="{00000000-0002-0000-0100-000001000000}">
          <x14:formula1>
            <xm:f>Ruang!$A$2:$A$1001</xm:f>
          </x14:formula1>
          <x14:formula2>
            <xm:f>0</xm:f>
          </x14:formula2>
          <xm:sqref>E11:E1078</xm:sqref>
        </x14:dataValidation>
        <x14:dataValidation type="list" operator="equal" allowBlank="1" showInputMessage="1" showErrorMessage="1" promptTitle="Panduan Pengisian Jam" prompt="Pilih pada Jam yang akan digunakan atau salin dari Jam lain" xr:uid="{00000000-0002-0000-0100-000002000000}">
          <x14:formula1>
            <xm:f>Slot!$A$2:$A$20</xm:f>
          </x14:formula1>
          <x14:formula2>
            <xm:f>0</xm:f>
          </x14:formula2>
          <xm:sqref>D11:D1078</xm:sqref>
        </x14:dataValidation>
        <x14:dataValidation type="list" operator="equal" allowBlank="1" showInputMessage="1" showErrorMessage="1" promptTitle="Panduan Pengisian Dosen" prompt="Pilih pada Dosen yang akan digunakan atau salin dari Dosen lain" xr:uid="{00000000-0002-0000-0100-000003000000}">
          <x14:formula1>
            <xm:f>Dosen!$A$2:$A$2000</xm:f>
          </x14:formula1>
          <x14:formula2>
            <xm:f>0</xm:f>
          </x14:formula2>
          <xm:sqref>H11:H1078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 xr:uid="{00000000-0002-0000-0100-000004000000}">
          <x14:formula1>
            <xm:f>'Jenis Kuliah'!$A$2:$A$16</xm:f>
          </x14:formula1>
          <x14:formula2>
            <xm:f>0</xm:f>
          </x14:formula2>
          <xm:sqref>I53:I1078</xm:sqref>
        </x14:dataValidation>
        <x14:dataValidation type="list" operator="equal" allowBlank="1" showErrorMessage="1" xr:uid="{00000000-0002-0000-0100-000005000000}">
          <x14:formula1>
            <xm:f>Matakuliah!$A$2:$A$863</xm:f>
          </x14:formula1>
          <x14:formula2>
            <xm:f>0</xm:f>
          </x14:formula2>
          <xm:sqref>C4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 xr:uid="{00000000-0002-0000-0100-000006000000}">
          <x14:formula1>
            <xm:f>'Jenis Kuliah'!$A$2:$A$11</xm:f>
          </x14:formula1>
          <x14:formula2>
            <xm:f>0</xm:f>
          </x14:formula2>
          <xm:sqref>I11:I52</xm:sqref>
        </x14:dataValidation>
        <x14:dataValidation type="list" operator="equal" allowBlank="1" showErrorMessage="1" xr:uid="{00000000-0002-0000-0100-000007000000}">
          <x14:formula1>
            <xm:f>'Jenis Matakuliah'!$A$2:$A$10</xm:f>
          </x14:formula1>
          <x14:formula2>
            <xm:f>0</xm:f>
          </x14:formula2>
          <xm:sqref>C5</xm:sqref>
        </x14:dataValidation>
        <x14:dataValidation type="list" operator="equal" allowBlank="1" showErrorMessage="1" xr:uid="{00000000-0002-0000-0100-000008000000}">
          <x14:formula1>
            <xm:f>'Metode Pembelajaran'!$A$2:$A$12</xm:f>
          </x14:formula1>
          <x14:formula2>
            <xm:f>0</xm:f>
          </x14:formula2>
          <xm:sqref>G11:G1078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</sheetPr>
  <dimension ref="A1:O116"/>
  <sheetViews>
    <sheetView zoomScale="90" zoomScaleNormal="90" workbookViewId="0">
      <selection activeCell="E18" sqref="E18"/>
    </sheetView>
  </sheetViews>
  <sheetFormatPr defaultColWidth="11.54296875" defaultRowHeight="12.5" x14ac:dyDescent="0.25"/>
  <cols>
    <col min="1" max="1" width="4.54296875" customWidth="1"/>
    <col min="2" max="2" width="21.26953125" customWidth="1"/>
    <col min="3" max="3" width="21.81640625" customWidth="1"/>
    <col min="4" max="4" width="16" customWidth="1"/>
    <col min="5" max="5" width="38.81640625" customWidth="1"/>
    <col min="6" max="7" width="37.7265625" customWidth="1"/>
    <col min="8" max="8" width="45.54296875" customWidth="1"/>
    <col min="9" max="9" width="14.54296875" customWidth="1"/>
    <col min="257" max="257" width="4.54296875" customWidth="1"/>
    <col min="258" max="258" width="21.26953125" customWidth="1"/>
    <col min="259" max="259" width="21.81640625" customWidth="1"/>
    <col min="260" max="260" width="16" customWidth="1"/>
    <col min="261" max="261" width="38.81640625" customWidth="1"/>
    <col min="262" max="263" width="37.7265625" customWidth="1"/>
    <col min="264" max="264" width="45.54296875" customWidth="1"/>
    <col min="265" max="265" width="14.54296875" customWidth="1"/>
    <col min="513" max="513" width="4.54296875" customWidth="1"/>
    <col min="514" max="514" width="21.26953125" customWidth="1"/>
    <col min="515" max="515" width="21.81640625" customWidth="1"/>
    <col min="516" max="516" width="16" customWidth="1"/>
    <col min="517" max="517" width="38.81640625" customWidth="1"/>
    <col min="518" max="519" width="37.7265625" customWidth="1"/>
    <col min="520" max="520" width="45.54296875" customWidth="1"/>
    <col min="521" max="521" width="14.54296875" customWidth="1"/>
    <col min="769" max="769" width="4.54296875" customWidth="1"/>
    <col min="770" max="770" width="21.26953125" customWidth="1"/>
    <col min="771" max="771" width="21.81640625" customWidth="1"/>
    <col min="772" max="772" width="16" customWidth="1"/>
    <col min="773" max="773" width="38.81640625" customWidth="1"/>
    <col min="774" max="775" width="37.7265625" customWidth="1"/>
    <col min="776" max="776" width="45.54296875" customWidth="1"/>
    <col min="777" max="777" width="14.54296875" customWidth="1"/>
  </cols>
  <sheetData>
    <row r="1" spans="1:15" ht="28" x14ac:dyDescent="0.6">
      <c r="B1" s="42"/>
      <c r="C1" s="119" t="s">
        <v>111</v>
      </c>
      <c r="D1" s="119"/>
      <c r="E1" s="119"/>
      <c r="F1" s="119"/>
      <c r="G1" s="119"/>
      <c r="H1" s="119"/>
      <c r="I1" s="119"/>
      <c r="J1" s="43"/>
      <c r="K1" s="43"/>
      <c r="L1" s="43"/>
      <c r="M1" s="43"/>
      <c r="N1" s="43"/>
      <c r="O1" s="43"/>
    </row>
    <row r="2" spans="1:15" ht="25" x14ac:dyDescent="0.5">
      <c r="B2" s="42"/>
      <c r="C2" s="120" t="s">
        <v>112</v>
      </c>
      <c r="D2" s="120"/>
      <c r="E2" s="120"/>
      <c r="F2" s="120"/>
      <c r="G2" s="44"/>
      <c r="H2" s="121">
        <v>20205</v>
      </c>
      <c r="I2" s="121"/>
      <c r="J2" s="45"/>
      <c r="K2" s="45"/>
      <c r="L2" s="45"/>
      <c r="M2" s="45"/>
      <c r="N2" s="45"/>
      <c r="O2" s="45"/>
    </row>
    <row r="3" spans="1:15" x14ac:dyDescent="0.25">
      <c r="D3" s="46"/>
      <c r="E3" s="46"/>
      <c r="F3" s="46"/>
      <c r="G3" s="46"/>
      <c r="H3" s="46"/>
      <c r="I3" s="46"/>
    </row>
    <row r="4" spans="1:15" ht="14" x14ac:dyDescent="0.3">
      <c r="A4" s="126" t="s">
        <v>114</v>
      </c>
      <c r="B4" s="126"/>
      <c r="C4" s="124" t="s">
        <v>127</v>
      </c>
      <c r="D4" s="124"/>
      <c r="E4" s="124"/>
      <c r="F4" s="124"/>
      <c r="G4" s="124"/>
      <c r="H4" s="124"/>
      <c r="I4" s="124"/>
      <c r="J4" s="47"/>
      <c r="K4" s="47"/>
      <c r="L4" s="47"/>
      <c r="M4" s="47"/>
      <c r="N4" s="47"/>
      <c r="O4" s="47"/>
    </row>
    <row r="5" spans="1:15" ht="14" x14ac:dyDescent="0.3">
      <c r="A5" s="126" t="s">
        <v>115</v>
      </c>
      <c r="B5" s="126"/>
      <c r="C5" s="48" t="s">
        <v>128</v>
      </c>
      <c r="D5" s="48"/>
      <c r="E5" s="48"/>
      <c r="F5" s="48"/>
      <c r="G5" s="48"/>
      <c r="H5" s="48"/>
      <c r="I5" s="48"/>
      <c r="J5" s="47"/>
      <c r="K5" s="47"/>
      <c r="L5" s="47"/>
      <c r="M5" s="47"/>
      <c r="N5" s="47"/>
      <c r="O5" s="47"/>
    </row>
    <row r="6" spans="1:15" ht="14" x14ac:dyDescent="0.3">
      <c r="A6" s="126" t="s">
        <v>116</v>
      </c>
      <c r="B6" s="126"/>
      <c r="C6" s="124" t="s">
        <v>129</v>
      </c>
      <c r="D6" s="124"/>
      <c r="E6" s="124"/>
      <c r="F6" s="124"/>
      <c r="G6" s="124"/>
      <c r="H6" s="124"/>
      <c r="I6" s="124"/>
      <c r="J6" s="47"/>
      <c r="K6" s="47"/>
      <c r="L6" s="47"/>
      <c r="M6" s="47"/>
      <c r="N6" s="47"/>
      <c r="O6" s="47"/>
    </row>
    <row r="7" spans="1:15" ht="14" x14ac:dyDescent="0.3">
      <c r="A7" s="126" t="s">
        <v>117</v>
      </c>
      <c r="B7" s="126"/>
      <c r="C7" s="127" t="s">
        <v>130</v>
      </c>
      <c r="D7" s="127"/>
      <c r="E7" s="127"/>
      <c r="F7" s="127"/>
      <c r="G7" s="127"/>
      <c r="H7" s="127"/>
      <c r="I7" s="127"/>
      <c r="J7" s="47"/>
      <c r="K7" s="47"/>
      <c r="L7" s="47"/>
      <c r="M7" s="47"/>
      <c r="N7" s="47"/>
      <c r="O7" s="47"/>
    </row>
    <row r="8" spans="1:15" ht="14" x14ac:dyDescent="0.3">
      <c r="A8" s="126" t="s">
        <v>118</v>
      </c>
      <c r="B8" s="126"/>
      <c r="C8" s="124"/>
      <c r="D8" s="124"/>
      <c r="E8" s="124"/>
      <c r="F8" s="124"/>
      <c r="G8" s="124"/>
      <c r="H8" s="124"/>
      <c r="I8" s="124"/>
      <c r="J8" s="47"/>
      <c r="K8" s="47"/>
      <c r="L8" s="47"/>
      <c r="M8" s="47"/>
      <c r="N8" s="47"/>
      <c r="O8" s="47"/>
    </row>
    <row r="10" spans="1:15" ht="13" x14ac:dyDescent="0.25">
      <c r="A10" s="35" t="s">
        <v>37</v>
      </c>
      <c r="B10" s="35" t="s">
        <v>119</v>
      </c>
      <c r="C10" s="36" t="s">
        <v>120</v>
      </c>
      <c r="D10" s="35" t="s">
        <v>121</v>
      </c>
      <c r="E10" s="35" t="s">
        <v>122</v>
      </c>
      <c r="F10" s="35" t="s">
        <v>123</v>
      </c>
      <c r="G10" s="37" t="s">
        <v>124</v>
      </c>
      <c r="H10" s="35" t="s">
        <v>125</v>
      </c>
      <c r="I10" s="35" t="s">
        <v>126</v>
      </c>
    </row>
    <row r="11" spans="1:15" x14ac:dyDescent="0.25">
      <c r="A11" s="38">
        <v>1</v>
      </c>
      <c r="B11" s="38" t="s">
        <v>131</v>
      </c>
      <c r="C11" s="39">
        <v>43522</v>
      </c>
      <c r="D11" s="38" t="s">
        <v>132</v>
      </c>
      <c r="E11" s="38" t="s">
        <v>133</v>
      </c>
      <c r="F11" s="38" t="s">
        <v>134</v>
      </c>
      <c r="G11" s="38" t="s">
        <v>135</v>
      </c>
      <c r="H11" s="38" t="s">
        <v>136</v>
      </c>
      <c r="I11" s="38" t="s">
        <v>137</v>
      </c>
    </row>
    <row r="12" spans="1:15" x14ac:dyDescent="0.25">
      <c r="A12" s="38">
        <v>2</v>
      </c>
      <c r="B12" s="38" t="s">
        <v>138</v>
      </c>
      <c r="C12" s="39">
        <v>43522</v>
      </c>
      <c r="D12" s="38" t="s">
        <v>139</v>
      </c>
      <c r="E12" s="38" t="s">
        <v>133</v>
      </c>
      <c r="F12" s="38" t="s">
        <v>134</v>
      </c>
      <c r="G12" s="38" t="s">
        <v>135</v>
      </c>
      <c r="H12" s="38" t="s">
        <v>136</v>
      </c>
      <c r="I12" s="38" t="s">
        <v>137</v>
      </c>
    </row>
    <row r="13" spans="1:15" x14ac:dyDescent="0.25">
      <c r="A13" s="38">
        <v>3</v>
      </c>
      <c r="B13" s="38" t="s">
        <v>140</v>
      </c>
      <c r="C13" s="39">
        <v>43522</v>
      </c>
      <c r="D13" s="38" t="s">
        <v>141</v>
      </c>
      <c r="E13" s="38" t="s">
        <v>133</v>
      </c>
      <c r="F13" s="38" t="s">
        <v>134</v>
      </c>
      <c r="G13" s="38" t="s">
        <v>135</v>
      </c>
      <c r="H13" s="38" t="s">
        <v>136</v>
      </c>
      <c r="I13" s="38" t="s">
        <v>137</v>
      </c>
    </row>
    <row r="14" spans="1:15" x14ac:dyDescent="0.25">
      <c r="A14" s="38">
        <v>4</v>
      </c>
      <c r="B14" s="38" t="s">
        <v>142</v>
      </c>
      <c r="C14" s="39">
        <v>43523</v>
      </c>
      <c r="D14" s="38" t="s">
        <v>132</v>
      </c>
      <c r="E14" s="38" t="s">
        <v>143</v>
      </c>
      <c r="F14" s="38" t="s">
        <v>144</v>
      </c>
      <c r="G14" s="38" t="s">
        <v>145</v>
      </c>
      <c r="H14" s="38" t="s">
        <v>136</v>
      </c>
      <c r="I14" s="38" t="s">
        <v>146</v>
      </c>
    </row>
    <row r="15" spans="1:15" x14ac:dyDescent="0.25">
      <c r="A15" s="38">
        <v>5</v>
      </c>
      <c r="B15" s="38" t="s">
        <v>147</v>
      </c>
      <c r="C15" s="39">
        <v>43523</v>
      </c>
      <c r="D15" s="38" t="s">
        <v>132</v>
      </c>
      <c r="E15" s="38" t="s">
        <v>148</v>
      </c>
      <c r="F15" s="38" t="s">
        <v>144</v>
      </c>
      <c r="G15" s="38" t="s">
        <v>145</v>
      </c>
      <c r="H15" s="38" t="s">
        <v>149</v>
      </c>
      <c r="I15" s="38" t="s">
        <v>146</v>
      </c>
    </row>
    <row r="16" spans="1:15" x14ac:dyDescent="0.25">
      <c r="A16" s="38">
        <v>6</v>
      </c>
      <c r="B16" s="38" t="s">
        <v>150</v>
      </c>
      <c r="C16" s="39">
        <v>43523</v>
      </c>
      <c r="D16" s="38" t="s">
        <v>132</v>
      </c>
      <c r="E16" s="38" t="s">
        <v>151</v>
      </c>
      <c r="F16" s="38" t="s">
        <v>144</v>
      </c>
      <c r="G16" s="38" t="s">
        <v>145</v>
      </c>
      <c r="H16" s="38" t="s">
        <v>152</v>
      </c>
      <c r="I16" s="38" t="s">
        <v>146</v>
      </c>
    </row>
    <row r="17" spans="1:9" x14ac:dyDescent="0.25">
      <c r="A17" s="38">
        <v>7</v>
      </c>
      <c r="B17" s="38" t="s">
        <v>153</v>
      </c>
      <c r="C17" s="39"/>
      <c r="D17" s="38"/>
      <c r="E17" s="38"/>
      <c r="F17" s="38"/>
      <c r="G17" s="38"/>
      <c r="H17" s="38"/>
      <c r="I17" s="38"/>
    </row>
    <row r="18" spans="1:9" x14ac:dyDescent="0.25">
      <c r="A18" s="38">
        <v>8</v>
      </c>
      <c r="B18" s="38"/>
      <c r="C18" s="39"/>
      <c r="D18" s="38"/>
      <c r="E18" s="38"/>
      <c r="F18" s="38"/>
      <c r="G18" s="38"/>
      <c r="H18" s="38"/>
      <c r="I18" s="38"/>
    </row>
    <row r="19" spans="1:9" x14ac:dyDescent="0.25">
      <c r="A19" s="38">
        <v>9</v>
      </c>
      <c r="B19" s="38"/>
      <c r="C19" s="39"/>
      <c r="D19" s="38"/>
      <c r="E19" s="38"/>
      <c r="F19" s="38"/>
      <c r="G19" s="38"/>
      <c r="H19" s="38"/>
      <c r="I19" s="38"/>
    </row>
    <row r="20" spans="1:9" x14ac:dyDescent="0.25">
      <c r="A20" s="38">
        <v>10</v>
      </c>
      <c r="B20" s="38"/>
      <c r="C20" s="39"/>
      <c r="D20" s="38"/>
      <c r="E20" s="38"/>
      <c r="F20" s="38"/>
      <c r="G20" s="38"/>
      <c r="H20" s="38"/>
      <c r="I20" s="38"/>
    </row>
    <row r="21" spans="1:9" x14ac:dyDescent="0.25">
      <c r="A21" s="38">
        <v>11</v>
      </c>
      <c r="B21" s="38"/>
      <c r="C21" s="39"/>
      <c r="D21" s="38"/>
      <c r="E21" s="38"/>
      <c r="F21" s="38"/>
      <c r="G21" s="38"/>
      <c r="H21" s="38"/>
      <c r="I21" s="38"/>
    </row>
    <row r="22" spans="1:9" x14ac:dyDescent="0.25">
      <c r="A22" s="38">
        <v>12</v>
      </c>
      <c r="B22" s="38"/>
      <c r="C22" s="39"/>
      <c r="D22" s="38"/>
      <c r="E22" s="38"/>
      <c r="F22" s="38"/>
      <c r="G22" s="38"/>
      <c r="H22" s="38"/>
      <c r="I22" s="38"/>
    </row>
    <row r="23" spans="1:9" x14ac:dyDescent="0.25">
      <c r="A23" s="38">
        <v>13</v>
      </c>
      <c r="B23" s="38"/>
      <c r="C23" s="39"/>
      <c r="D23" s="38"/>
      <c r="E23" s="38"/>
      <c r="F23" s="38"/>
      <c r="G23" s="38"/>
      <c r="H23" s="38"/>
      <c r="I23" s="38"/>
    </row>
    <row r="24" spans="1:9" x14ac:dyDescent="0.25">
      <c r="A24" s="38">
        <v>14</v>
      </c>
      <c r="B24" s="38"/>
      <c r="C24" s="39"/>
      <c r="D24" s="38"/>
      <c r="E24" s="38"/>
      <c r="F24" s="38"/>
      <c r="G24" s="38"/>
      <c r="H24" s="38"/>
      <c r="I24" s="38"/>
    </row>
    <row r="25" spans="1:9" x14ac:dyDescent="0.25">
      <c r="A25" s="38">
        <v>15</v>
      </c>
      <c r="B25" s="38"/>
      <c r="C25" s="39"/>
      <c r="D25" s="38"/>
      <c r="E25" s="38"/>
      <c r="F25" s="38"/>
      <c r="G25" s="38"/>
      <c r="H25" s="38"/>
      <c r="I25" s="38"/>
    </row>
    <row r="26" spans="1:9" x14ac:dyDescent="0.25">
      <c r="A26" s="38">
        <v>16</v>
      </c>
      <c r="B26" s="38"/>
      <c r="C26" s="39"/>
      <c r="D26" s="38"/>
      <c r="E26" s="38"/>
      <c r="F26" s="38"/>
      <c r="G26" s="38"/>
      <c r="H26" s="38"/>
      <c r="I26" s="38"/>
    </row>
    <row r="27" spans="1:9" x14ac:dyDescent="0.25">
      <c r="A27" s="38">
        <v>17</v>
      </c>
      <c r="B27" s="38"/>
      <c r="C27" s="39"/>
      <c r="D27" s="38"/>
      <c r="E27" s="38"/>
      <c r="F27" s="38"/>
      <c r="G27" s="38"/>
      <c r="H27" s="38"/>
      <c r="I27" s="38"/>
    </row>
    <row r="28" spans="1:9" x14ac:dyDescent="0.25">
      <c r="A28" s="38">
        <v>18</v>
      </c>
      <c r="B28" s="38"/>
      <c r="C28" s="39"/>
      <c r="D28" s="38"/>
      <c r="E28" s="38"/>
      <c r="F28" s="38"/>
      <c r="G28" s="38"/>
      <c r="H28" s="38"/>
      <c r="I28" s="38"/>
    </row>
    <row r="29" spans="1:9" x14ac:dyDescent="0.25">
      <c r="A29" s="38">
        <v>19</v>
      </c>
      <c r="B29" s="38"/>
      <c r="C29" s="39"/>
      <c r="D29" s="38"/>
      <c r="E29" s="38"/>
      <c r="F29" s="38"/>
      <c r="G29" s="38"/>
      <c r="H29" s="38"/>
      <c r="I29" s="38"/>
    </row>
    <row r="30" spans="1:9" x14ac:dyDescent="0.25">
      <c r="A30" s="38">
        <v>20</v>
      </c>
      <c r="B30" s="38"/>
      <c r="C30" s="39"/>
      <c r="D30" s="38"/>
      <c r="E30" s="38"/>
      <c r="F30" s="38"/>
      <c r="G30" s="38"/>
      <c r="H30" s="38"/>
      <c r="I30" s="38"/>
    </row>
    <row r="31" spans="1:9" x14ac:dyDescent="0.25">
      <c r="A31" s="38">
        <v>21</v>
      </c>
      <c r="B31" s="38"/>
      <c r="C31" s="39"/>
      <c r="D31" s="38"/>
      <c r="E31" s="38"/>
      <c r="F31" s="38"/>
      <c r="G31" s="38"/>
      <c r="H31" s="38"/>
      <c r="I31" s="38"/>
    </row>
    <row r="32" spans="1:9" x14ac:dyDescent="0.25">
      <c r="A32" s="38">
        <v>22</v>
      </c>
      <c r="B32" s="38"/>
      <c r="C32" s="39"/>
      <c r="D32" s="38"/>
      <c r="E32" s="38"/>
      <c r="F32" s="38"/>
      <c r="G32" s="38"/>
      <c r="H32" s="38"/>
      <c r="I32" s="38"/>
    </row>
    <row r="33" spans="1:9" x14ac:dyDescent="0.25">
      <c r="A33" s="38">
        <v>23</v>
      </c>
      <c r="B33" s="38"/>
      <c r="C33" s="39"/>
      <c r="D33" s="38"/>
      <c r="E33" s="38"/>
      <c r="F33" s="38"/>
      <c r="G33" s="38"/>
      <c r="H33" s="38"/>
      <c r="I33" s="38"/>
    </row>
    <row r="34" spans="1:9" x14ac:dyDescent="0.25">
      <c r="A34" s="38">
        <v>24</v>
      </c>
      <c r="B34" s="38"/>
      <c r="C34" s="39"/>
      <c r="D34" s="38"/>
      <c r="E34" s="38"/>
      <c r="F34" s="38"/>
      <c r="G34" s="38"/>
      <c r="H34" s="38"/>
      <c r="I34" s="38"/>
    </row>
    <row r="35" spans="1:9" x14ac:dyDescent="0.25">
      <c r="A35" s="38">
        <v>25</v>
      </c>
      <c r="B35" s="38"/>
      <c r="C35" s="39"/>
      <c r="D35" s="38"/>
      <c r="E35" s="38"/>
      <c r="F35" s="38"/>
      <c r="G35" s="38"/>
      <c r="H35" s="38"/>
      <c r="I35" s="38"/>
    </row>
    <row r="36" spans="1:9" x14ac:dyDescent="0.25">
      <c r="A36" s="38">
        <v>26</v>
      </c>
      <c r="B36" s="38"/>
      <c r="C36" s="39"/>
      <c r="D36" s="38"/>
      <c r="E36" s="38"/>
      <c r="F36" s="38"/>
      <c r="G36" s="38"/>
      <c r="H36" s="38"/>
      <c r="I36" s="38"/>
    </row>
    <row r="37" spans="1:9" x14ac:dyDescent="0.25">
      <c r="A37" s="38">
        <v>27</v>
      </c>
      <c r="B37" s="38"/>
      <c r="C37" s="39"/>
      <c r="D37" s="38"/>
      <c r="E37" s="38"/>
      <c r="F37" s="38"/>
      <c r="G37" s="38"/>
      <c r="H37" s="38"/>
      <c r="I37" s="38"/>
    </row>
    <row r="38" spans="1:9" x14ac:dyDescent="0.25">
      <c r="A38" s="38">
        <v>28</v>
      </c>
      <c r="B38" s="38"/>
      <c r="C38" s="39"/>
      <c r="D38" s="38"/>
      <c r="E38" s="38"/>
      <c r="F38" s="38"/>
      <c r="G38" s="38"/>
      <c r="H38" s="38"/>
      <c r="I38" s="38"/>
    </row>
    <row r="39" spans="1:9" x14ac:dyDescent="0.25">
      <c r="A39" s="38">
        <v>29</v>
      </c>
      <c r="B39" s="38"/>
      <c r="C39" s="39"/>
      <c r="D39" s="38"/>
      <c r="E39" s="38"/>
      <c r="F39" s="38"/>
      <c r="G39" s="38"/>
      <c r="H39" s="38"/>
      <c r="I39" s="38"/>
    </row>
    <row r="40" spans="1:9" x14ac:dyDescent="0.25">
      <c r="A40" s="38">
        <v>30</v>
      </c>
      <c r="B40" s="38"/>
      <c r="C40" s="39"/>
      <c r="D40" s="38"/>
      <c r="E40" s="38"/>
      <c r="F40" s="38"/>
      <c r="G40" s="38"/>
      <c r="H40" s="38"/>
      <c r="I40" s="38"/>
    </row>
    <row r="41" spans="1:9" x14ac:dyDescent="0.25">
      <c r="A41" s="38">
        <v>31</v>
      </c>
      <c r="B41" s="38"/>
      <c r="C41" s="39"/>
      <c r="D41" s="38"/>
      <c r="E41" s="38"/>
      <c r="F41" s="38"/>
      <c r="G41" s="38"/>
      <c r="H41" s="38"/>
      <c r="I41" s="38"/>
    </row>
    <row r="42" spans="1:9" x14ac:dyDescent="0.25">
      <c r="A42" s="38">
        <v>32</v>
      </c>
      <c r="B42" s="38"/>
      <c r="C42" s="39"/>
      <c r="D42" s="38"/>
      <c r="E42" s="38"/>
      <c r="F42" s="38"/>
      <c r="G42" s="38"/>
      <c r="H42" s="38"/>
      <c r="I42" s="38"/>
    </row>
    <row r="43" spans="1:9" x14ac:dyDescent="0.25">
      <c r="A43" s="38">
        <v>33</v>
      </c>
      <c r="B43" s="38"/>
      <c r="C43" s="39"/>
      <c r="D43" s="38"/>
      <c r="E43" s="38"/>
      <c r="F43" s="38"/>
      <c r="G43" s="38"/>
      <c r="H43" s="38"/>
      <c r="I43" s="38"/>
    </row>
    <row r="44" spans="1:9" x14ac:dyDescent="0.25">
      <c r="A44" s="38">
        <v>34</v>
      </c>
      <c r="B44" s="38"/>
      <c r="C44" s="39"/>
      <c r="D44" s="38"/>
      <c r="E44" s="38"/>
      <c r="F44" s="38"/>
      <c r="G44" s="38"/>
      <c r="H44" s="38"/>
      <c r="I44" s="38"/>
    </row>
    <row r="45" spans="1:9" x14ac:dyDescent="0.25">
      <c r="A45" s="38">
        <v>35</v>
      </c>
      <c r="B45" s="38"/>
      <c r="C45" s="39"/>
      <c r="D45" s="38"/>
      <c r="E45" s="38"/>
      <c r="F45" s="38"/>
      <c r="G45" s="38"/>
      <c r="H45" s="38"/>
      <c r="I45" s="38"/>
    </row>
    <row r="46" spans="1:9" x14ac:dyDescent="0.25">
      <c r="A46" s="38">
        <v>36</v>
      </c>
      <c r="B46" s="38"/>
      <c r="C46" s="39"/>
      <c r="D46" s="38"/>
      <c r="E46" s="38"/>
      <c r="F46" s="38"/>
      <c r="G46" s="38"/>
      <c r="H46" s="38"/>
      <c r="I46" s="38"/>
    </row>
    <row r="47" spans="1:9" x14ac:dyDescent="0.25">
      <c r="A47" s="38">
        <v>37</v>
      </c>
      <c r="B47" s="38"/>
      <c r="C47" s="39"/>
      <c r="D47" s="38"/>
      <c r="E47" s="38"/>
      <c r="F47" s="38"/>
      <c r="G47" s="38"/>
      <c r="H47" s="38"/>
      <c r="I47" s="38"/>
    </row>
    <row r="48" spans="1:9" x14ac:dyDescent="0.25">
      <c r="A48" s="38">
        <v>38</v>
      </c>
      <c r="B48" s="38"/>
      <c r="C48" s="39"/>
      <c r="D48" s="38"/>
      <c r="E48" s="38"/>
      <c r="F48" s="38"/>
      <c r="G48" s="38"/>
      <c r="H48" s="38"/>
      <c r="I48" s="38"/>
    </row>
    <row r="49" spans="1:9" x14ac:dyDescent="0.25">
      <c r="A49" s="38">
        <v>39</v>
      </c>
      <c r="B49" s="38"/>
      <c r="C49" s="39"/>
      <c r="D49" s="38"/>
      <c r="E49" s="38"/>
      <c r="F49" s="38"/>
      <c r="G49" s="38"/>
      <c r="H49" s="38"/>
      <c r="I49" s="38"/>
    </row>
    <row r="50" spans="1:9" x14ac:dyDescent="0.25">
      <c r="A50" s="38">
        <v>40</v>
      </c>
      <c r="B50" s="38"/>
      <c r="C50" s="39"/>
      <c r="D50" s="38"/>
      <c r="E50" s="38"/>
      <c r="F50" s="38"/>
      <c r="G50" s="38"/>
      <c r="H50" s="38"/>
      <c r="I50" s="38"/>
    </row>
    <row r="51" spans="1:9" x14ac:dyDescent="0.25">
      <c r="A51" s="38">
        <v>41</v>
      </c>
      <c r="B51" s="38"/>
      <c r="C51" s="39"/>
      <c r="D51" s="38"/>
      <c r="E51" s="38"/>
      <c r="F51" s="38"/>
      <c r="G51" s="38"/>
      <c r="H51" s="38"/>
      <c r="I51" s="38"/>
    </row>
    <row r="52" spans="1:9" x14ac:dyDescent="0.25">
      <c r="A52" s="38">
        <v>42</v>
      </c>
      <c r="B52" s="38"/>
      <c r="C52" s="39"/>
      <c r="D52" s="38"/>
      <c r="E52" s="38"/>
      <c r="F52" s="38"/>
      <c r="G52" s="38"/>
      <c r="H52" s="38"/>
      <c r="I52" s="38"/>
    </row>
    <row r="53" spans="1:9" x14ac:dyDescent="0.25">
      <c r="A53" s="38">
        <v>43</v>
      </c>
      <c r="B53" s="38"/>
      <c r="C53" s="39"/>
      <c r="D53" s="38"/>
      <c r="E53" s="38"/>
      <c r="F53" s="38"/>
      <c r="G53" s="38"/>
      <c r="H53" s="38"/>
      <c r="I53" s="38"/>
    </row>
    <row r="54" spans="1:9" x14ac:dyDescent="0.25">
      <c r="A54" s="38">
        <v>44</v>
      </c>
      <c r="B54" s="38"/>
      <c r="C54" s="39"/>
      <c r="D54" s="38"/>
      <c r="E54" s="38"/>
      <c r="F54" s="38"/>
      <c r="G54" s="38"/>
      <c r="H54" s="38"/>
      <c r="I54" s="38"/>
    </row>
    <row r="55" spans="1:9" x14ac:dyDescent="0.25">
      <c r="A55" s="38">
        <v>45</v>
      </c>
      <c r="B55" s="38"/>
      <c r="C55" s="39"/>
      <c r="D55" s="38"/>
      <c r="E55" s="38"/>
      <c r="F55" s="38"/>
      <c r="G55" s="38"/>
      <c r="H55" s="38"/>
      <c r="I55" s="38"/>
    </row>
    <row r="56" spans="1:9" x14ac:dyDescent="0.25">
      <c r="A56" s="38">
        <v>46</v>
      </c>
      <c r="B56" s="38"/>
      <c r="C56" s="39"/>
      <c r="D56" s="38"/>
      <c r="E56" s="38"/>
      <c r="F56" s="38"/>
      <c r="G56" s="38"/>
      <c r="H56" s="38"/>
      <c r="I56" s="38"/>
    </row>
    <row r="57" spans="1:9" x14ac:dyDescent="0.25">
      <c r="A57" s="38">
        <v>47</v>
      </c>
      <c r="B57" s="38"/>
      <c r="C57" s="39"/>
      <c r="D57" s="38"/>
      <c r="E57" s="38"/>
      <c r="F57" s="38"/>
      <c r="G57" s="38"/>
      <c r="H57" s="38"/>
      <c r="I57" s="38"/>
    </row>
    <row r="58" spans="1:9" x14ac:dyDescent="0.25">
      <c r="A58" s="38">
        <v>48</v>
      </c>
      <c r="B58" s="38"/>
      <c r="C58" s="39"/>
      <c r="D58" s="38"/>
      <c r="E58" s="38"/>
      <c r="F58" s="38"/>
      <c r="G58" s="38"/>
      <c r="H58" s="38"/>
      <c r="I58" s="38"/>
    </row>
    <row r="59" spans="1:9" x14ac:dyDescent="0.25">
      <c r="A59" s="38">
        <v>49</v>
      </c>
      <c r="B59" s="38"/>
      <c r="C59" s="39"/>
      <c r="D59" s="38"/>
      <c r="E59" s="38"/>
      <c r="F59" s="38"/>
      <c r="G59" s="38"/>
      <c r="H59" s="38"/>
      <c r="I59" s="38"/>
    </row>
    <row r="60" spans="1:9" x14ac:dyDescent="0.25">
      <c r="A60" s="38">
        <v>50</v>
      </c>
      <c r="B60" s="38"/>
      <c r="C60" s="39"/>
      <c r="D60" s="38"/>
      <c r="E60" s="38"/>
      <c r="F60" s="38"/>
      <c r="G60" s="38"/>
      <c r="H60" s="38"/>
      <c r="I60" s="38"/>
    </row>
    <row r="61" spans="1:9" x14ac:dyDescent="0.25">
      <c r="A61" s="38">
        <v>51</v>
      </c>
      <c r="B61" s="38"/>
      <c r="C61" s="39"/>
      <c r="D61" s="38"/>
      <c r="E61" s="38"/>
      <c r="F61" s="38"/>
      <c r="G61" s="38"/>
      <c r="H61" s="38"/>
      <c r="I61" s="38"/>
    </row>
    <row r="62" spans="1:9" x14ac:dyDescent="0.25">
      <c r="A62" s="38">
        <v>52</v>
      </c>
      <c r="B62" s="38"/>
      <c r="C62" s="39"/>
      <c r="D62" s="38"/>
      <c r="E62" s="38"/>
      <c r="F62" s="38"/>
      <c r="G62" s="38"/>
      <c r="H62" s="38"/>
      <c r="I62" s="38"/>
    </row>
    <row r="63" spans="1:9" x14ac:dyDescent="0.25">
      <c r="A63" s="38">
        <v>53</v>
      </c>
      <c r="B63" s="38"/>
      <c r="C63" s="39"/>
      <c r="D63" s="38"/>
      <c r="E63" s="38"/>
      <c r="F63" s="38"/>
      <c r="G63" s="38"/>
      <c r="H63" s="38"/>
      <c r="I63" s="38"/>
    </row>
    <row r="64" spans="1:9" x14ac:dyDescent="0.25">
      <c r="A64" s="38">
        <v>54</v>
      </c>
      <c r="B64" s="38"/>
      <c r="C64" s="39"/>
      <c r="D64" s="38"/>
      <c r="E64" s="38"/>
      <c r="F64" s="38"/>
      <c r="G64" s="38"/>
      <c r="H64" s="38"/>
      <c r="I64" s="38"/>
    </row>
    <row r="65" spans="1:9" x14ac:dyDescent="0.25">
      <c r="A65" s="38">
        <v>55</v>
      </c>
      <c r="B65" s="38"/>
      <c r="C65" s="39"/>
      <c r="D65" s="38"/>
      <c r="E65" s="38"/>
      <c r="F65" s="38"/>
      <c r="G65" s="38"/>
      <c r="H65" s="38"/>
      <c r="I65" s="38"/>
    </row>
    <row r="66" spans="1:9" x14ac:dyDescent="0.25">
      <c r="A66" s="38">
        <v>56</v>
      </c>
      <c r="B66" s="38"/>
      <c r="C66" s="39"/>
      <c r="D66" s="38"/>
      <c r="E66" s="38"/>
      <c r="F66" s="38"/>
      <c r="G66" s="38"/>
      <c r="H66" s="38"/>
      <c r="I66" s="38"/>
    </row>
    <row r="67" spans="1:9" x14ac:dyDescent="0.25">
      <c r="A67" s="38">
        <v>57</v>
      </c>
      <c r="B67" s="38"/>
      <c r="C67" s="39"/>
      <c r="D67" s="38"/>
      <c r="E67" s="38"/>
      <c r="F67" s="38"/>
      <c r="G67" s="38"/>
      <c r="H67" s="38"/>
      <c r="I67" s="38"/>
    </row>
    <row r="68" spans="1:9" x14ac:dyDescent="0.25">
      <c r="A68" s="38">
        <v>58</v>
      </c>
      <c r="B68" s="38"/>
      <c r="C68" s="39"/>
      <c r="D68" s="38"/>
      <c r="E68" s="38"/>
      <c r="F68" s="38"/>
      <c r="G68" s="38"/>
      <c r="H68" s="38"/>
      <c r="I68" s="38"/>
    </row>
    <row r="69" spans="1:9" x14ac:dyDescent="0.25">
      <c r="A69" s="38">
        <v>59</v>
      </c>
      <c r="B69" s="38"/>
      <c r="C69" s="39"/>
      <c r="D69" s="38"/>
      <c r="E69" s="38"/>
      <c r="F69" s="38"/>
      <c r="G69" s="38"/>
      <c r="H69" s="38"/>
      <c r="I69" s="38"/>
    </row>
    <row r="70" spans="1:9" x14ac:dyDescent="0.25">
      <c r="A70" s="38">
        <v>60</v>
      </c>
      <c r="B70" s="38"/>
      <c r="C70" s="39"/>
      <c r="D70" s="38"/>
      <c r="E70" s="38"/>
      <c r="F70" s="38"/>
      <c r="G70" s="38"/>
      <c r="H70" s="38"/>
      <c r="I70" s="38"/>
    </row>
    <row r="71" spans="1:9" x14ac:dyDescent="0.25">
      <c r="A71" s="38">
        <v>61</v>
      </c>
      <c r="B71" s="38"/>
      <c r="C71" s="39"/>
      <c r="D71" s="38"/>
      <c r="E71" s="38"/>
      <c r="F71" s="38"/>
      <c r="G71" s="38"/>
      <c r="H71" s="38"/>
      <c r="I71" s="38"/>
    </row>
    <row r="72" spans="1:9" x14ac:dyDescent="0.25">
      <c r="A72" s="38">
        <v>62</v>
      </c>
      <c r="B72" s="38"/>
      <c r="C72" s="39"/>
      <c r="D72" s="38"/>
      <c r="E72" s="38"/>
      <c r="F72" s="38"/>
      <c r="G72" s="38"/>
      <c r="H72" s="38"/>
      <c r="I72" s="38"/>
    </row>
    <row r="73" spans="1:9" x14ac:dyDescent="0.25">
      <c r="A73" s="38">
        <v>63</v>
      </c>
      <c r="B73" s="38"/>
      <c r="C73" s="39"/>
      <c r="D73" s="38"/>
      <c r="E73" s="38"/>
      <c r="F73" s="38"/>
      <c r="G73" s="38"/>
      <c r="H73" s="38"/>
      <c r="I73" s="38"/>
    </row>
    <row r="74" spans="1:9" x14ac:dyDescent="0.25">
      <c r="A74" s="38">
        <v>64</v>
      </c>
      <c r="B74" s="38"/>
      <c r="C74" s="39"/>
      <c r="D74" s="38"/>
      <c r="E74" s="38"/>
      <c r="F74" s="38"/>
      <c r="G74" s="38"/>
      <c r="H74" s="38"/>
      <c r="I74" s="38"/>
    </row>
    <row r="75" spans="1:9" x14ac:dyDescent="0.25">
      <c r="A75" s="38">
        <v>65</v>
      </c>
      <c r="B75" s="38"/>
      <c r="C75" s="39"/>
      <c r="D75" s="38"/>
      <c r="E75" s="38"/>
      <c r="F75" s="38"/>
      <c r="G75" s="38"/>
      <c r="H75" s="38"/>
      <c r="I75" s="38"/>
    </row>
    <row r="76" spans="1:9" x14ac:dyDescent="0.25">
      <c r="A76" s="38">
        <v>66</v>
      </c>
      <c r="B76" s="38"/>
      <c r="C76" s="39"/>
      <c r="D76" s="38"/>
      <c r="E76" s="38"/>
      <c r="F76" s="38"/>
      <c r="G76" s="38"/>
      <c r="H76" s="38"/>
      <c r="I76" s="38"/>
    </row>
    <row r="77" spans="1:9" x14ac:dyDescent="0.25">
      <c r="A77" s="38">
        <v>67</v>
      </c>
      <c r="B77" s="38"/>
      <c r="C77" s="39"/>
      <c r="D77" s="38"/>
      <c r="E77" s="38"/>
      <c r="F77" s="38"/>
      <c r="G77" s="38"/>
      <c r="H77" s="38"/>
      <c r="I77" s="38"/>
    </row>
    <row r="78" spans="1:9" x14ac:dyDescent="0.25">
      <c r="A78" s="38">
        <v>68</v>
      </c>
      <c r="B78" s="38"/>
      <c r="C78" s="39"/>
      <c r="D78" s="38"/>
      <c r="E78" s="38"/>
      <c r="F78" s="38"/>
      <c r="G78" s="38"/>
      <c r="H78" s="38"/>
      <c r="I78" s="38"/>
    </row>
    <row r="79" spans="1:9" x14ac:dyDescent="0.25">
      <c r="A79" s="38">
        <v>69</v>
      </c>
      <c r="B79" s="38"/>
      <c r="C79" s="39"/>
      <c r="D79" s="38"/>
      <c r="E79" s="38"/>
      <c r="F79" s="38"/>
      <c r="G79" s="38"/>
      <c r="H79" s="38"/>
      <c r="I79" s="38"/>
    </row>
    <row r="80" spans="1:9" x14ac:dyDescent="0.25">
      <c r="A80" s="38">
        <v>70</v>
      </c>
      <c r="B80" s="38"/>
      <c r="C80" s="39"/>
      <c r="D80" s="38"/>
      <c r="E80" s="38"/>
      <c r="F80" s="38"/>
      <c r="G80" s="38"/>
      <c r="H80" s="38"/>
      <c r="I80" s="38"/>
    </row>
    <row r="81" spans="1:9" x14ac:dyDescent="0.25">
      <c r="A81" s="38">
        <v>71</v>
      </c>
      <c r="B81" s="38"/>
      <c r="C81" s="39"/>
      <c r="D81" s="38"/>
      <c r="E81" s="38"/>
      <c r="F81" s="38"/>
      <c r="G81" s="38"/>
      <c r="H81" s="38"/>
      <c r="I81" s="38"/>
    </row>
    <row r="82" spans="1:9" x14ac:dyDescent="0.25">
      <c r="A82" s="38">
        <v>72</v>
      </c>
      <c r="B82" s="38"/>
      <c r="C82" s="39"/>
      <c r="D82" s="38"/>
      <c r="E82" s="38"/>
      <c r="F82" s="38"/>
      <c r="G82" s="38"/>
      <c r="H82" s="38"/>
      <c r="I82" s="38"/>
    </row>
    <row r="83" spans="1:9" x14ac:dyDescent="0.25">
      <c r="A83" s="38">
        <v>73</v>
      </c>
      <c r="B83" s="38"/>
      <c r="C83" s="39"/>
      <c r="D83" s="38"/>
      <c r="E83" s="38"/>
      <c r="F83" s="38"/>
      <c r="G83" s="38"/>
      <c r="H83" s="38"/>
      <c r="I83" s="38"/>
    </row>
    <row r="84" spans="1:9" x14ac:dyDescent="0.25">
      <c r="A84" s="38">
        <v>74</v>
      </c>
      <c r="B84" s="38"/>
      <c r="C84" s="39"/>
      <c r="D84" s="38"/>
      <c r="E84" s="38"/>
      <c r="F84" s="38"/>
      <c r="G84" s="38"/>
      <c r="H84" s="38"/>
      <c r="I84" s="38"/>
    </row>
    <row r="85" spans="1:9" x14ac:dyDescent="0.25">
      <c r="A85" s="38">
        <v>75</v>
      </c>
      <c r="B85" s="38"/>
      <c r="C85" s="39"/>
      <c r="D85" s="38"/>
      <c r="E85" s="38"/>
      <c r="F85" s="38"/>
      <c r="G85" s="38"/>
      <c r="H85" s="38"/>
      <c r="I85" s="38"/>
    </row>
    <row r="86" spans="1:9" x14ac:dyDescent="0.25">
      <c r="A86" s="38">
        <v>76</v>
      </c>
      <c r="B86" s="38"/>
      <c r="C86" s="39"/>
      <c r="D86" s="38"/>
      <c r="E86" s="38"/>
      <c r="F86" s="38"/>
      <c r="G86" s="38"/>
      <c r="H86" s="38"/>
      <c r="I86" s="38"/>
    </row>
    <row r="87" spans="1:9" x14ac:dyDescent="0.25">
      <c r="A87" s="38">
        <v>77</v>
      </c>
      <c r="B87" s="38"/>
      <c r="C87" s="39"/>
      <c r="D87" s="38"/>
      <c r="E87" s="38"/>
      <c r="F87" s="38"/>
      <c r="G87" s="38"/>
      <c r="H87" s="38"/>
      <c r="I87" s="38"/>
    </row>
    <row r="88" spans="1:9" x14ac:dyDescent="0.25">
      <c r="A88" s="38">
        <v>78</v>
      </c>
      <c r="B88" s="38"/>
      <c r="C88" s="39"/>
      <c r="D88" s="38"/>
      <c r="E88" s="38"/>
      <c r="F88" s="38"/>
      <c r="G88" s="38"/>
      <c r="H88" s="38"/>
      <c r="I88" s="38"/>
    </row>
    <row r="89" spans="1:9" x14ac:dyDescent="0.25">
      <c r="A89" s="38">
        <v>79</v>
      </c>
      <c r="B89" s="38"/>
      <c r="C89" s="39"/>
      <c r="D89" s="38"/>
      <c r="E89" s="38"/>
      <c r="F89" s="38"/>
      <c r="G89" s="38"/>
      <c r="H89" s="38"/>
      <c r="I89" s="38"/>
    </row>
    <row r="90" spans="1:9" x14ac:dyDescent="0.25">
      <c r="A90" s="38">
        <v>80</v>
      </c>
      <c r="B90" s="38"/>
      <c r="C90" s="39"/>
      <c r="D90" s="38"/>
      <c r="E90" s="38"/>
      <c r="F90" s="38"/>
      <c r="G90" s="38"/>
      <c r="H90" s="38"/>
      <c r="I90" s="38"/>
    </row>
    <row r="91" spans="1:9" x14ac:dyDescent="0.25">
      <c r="A91" s="38">
        <v>81</v>
      </c>
      <c r="B91" s="38"/>
      <c r="C91" s="39"/>
      <c r="D91" s="38"/>
      <c r="E91" s="38"/>
      <c r="F91" s="38"/>
      <c r="G91" s="38"/>
      <c r="H91" s="38"/>
      <c r="I91" s="38"/>
    </row>
    <row r="92" spans="1:9" x14ac:dyDescent="0.25">
      <c r="A92" s="38">
        <v>82</v>
      </c>
      <c r="B92" s="38"/>
      <c r="C92" s="39"/>
      <c r="D92" s="38"/>
      <c r="E92" s="38"/>
      <c r="F92" s="38"/>
      <c r="G92" s="38"/>
      <c r="H92" s="38"/>
      <c r="I92" s="38"/>
    </row>
    <row r="93" spans="1:9" x14ac:dyDescent="0.25">
      <c r="A93" s="38">
        <v>83</v>
      </c>
      <c r="B93" s="38"/>
      <c r="C93" s="39"/>
      <c r="D93" s="38"/>
      <c r="E93" s="38"/>
      <c r="F93" s="38"/>
      <c r="G93" s="38"/>
      <c r="H93" s="38"/>
      <c r="I93" s="38"/>
    </row>
    <row r="94" spans="1:9" x14ac:dyDescent="0.25">
      <c r="A94" s="38">
        <v>84</v>
      </c>
      <c r="B94" s="38"/>
      <c r="C94" s="39"/>
      <c r="D94" s="38"/>
      <c r="E94" s="38"/>
      <c r="F94" s="38"/>
      <c r="G94" s="38"/>
      <c r="H94" s="38"/>
      <c r="I94" s="38"/>
    </row>
    <row r="95" spans="1:9" x14ac:dyDescent="0.25">
      <c r="A95" s="38">
        <v>85</v>
      </c>
      <c r="B95" s="38"/>
      <c r="C95" s="39"/>
      <c r="D95" s="38"/>
      <c r="E95" s="38"/>
      <c r="F95" s="38"/>
      <c r="G95" s="38"/>
      <c r="H95" s="38"/>
      <c r="I95" s="38"/>
    </row>
    <row r="96" spans="1:9" x14ac:dyDescent="0.25">
      <c r="A96" s="38">
        <v>86</v>
      </c>
      <c r="B96" s="38"/>
      <c r="C96" s="39"/>
      <c r="D96" s="38"/>
      <c r="E96" s="38"/>
      <c r="F96" s="38"/>
      <c r="G96" s="38"/>
      <c r="H96" s="38"/>
      <c r="I96" s="38"/>
    </row>
    <row r="97" spans="1:9" x14ac:dyDescent="0.25">
      <c r="A97" s="38">
        <v>87</v>
      </c>
      <c r="B97" s="38"/>
      <c r="C97" s="39"/>
      <c r="D97" s="38"/>
      <c r="E97" s="38"/>
      <c r="F97" s="38"/>
      <c r="G97" s="38"/>
      <c r="H97" s="38"/>
      <c r="I97" s="38"/>
    </row>
    <row r="98" spans="1:9" x14ac:dyDescent="0.25">
      <c r="A98" s="38">
        <v>88</v>
      </c>
      <c r="B98" s="38"/>
      <c r="C98" s="39"/>
      <c r="D98" s="38"/>
      <c r="E98" s="38"/>
      <c r="F98" s="38"/>
      <c r="G98" s="38"/>
      <c r="H98" s="38"/>
      <c r="I98" s="38"/>
    </row>
    <row r="99" spans="1:9" x14ac:dyDescent="0.25">
      <c r="A99" s="38">
        <v>89</v>
      </c>
      <c r="B99" s="38"/>
      <c r="C99" s="39"/>
      <c r="D99" s="38"/>
      <c r="E99" s="38"/>
      <c r="F99" s="38"/>
      <c r="G99" s="38"/>
      <c r="H99" s="38"/>
      <c r="I99" s="38"/>
    </row>
    <row r="100" spans="1:9" x14ac:dyDescent="0.25">
      <c r="A100" s="38">
        <v>90</v>
      </c>
      <c r="B100" s="38"/>
      <c r="C100" s="39"/>
      <c r="D100" s="38"/>
      <c r="E100" s="38"/>
      <c r="F100" s="38"/>
      <c r="G100" s="38"/>
      <c r="H100" s="38"/>
      <c r="I100" s="38"/>
    </row>
    <row r="101" spans="1:9" x14ac:dyDescent="0.25">
      <c r="A101" s="38">
        <v>91</v>
      </c>
      <c r="B101" s="38"/>
      <c r="C101" s="39"/>
      <c r="D101" s="38"/>
      <c r="E101" s="38"/>
      <c r="F101" s="38"/>
      <c r="G101" s="38"/>
      <c r="H101" s="38"/>
      <c r="I101" s="38"/>
    </row>
    <row r="102" spans="1:9" x14ac:dyDescent="0.25">
      <c r="A102" s="38">
        <v>92</v>
      </c>
      <c r="B102" s="38"/>
      <c r="C102" s="39"/>
      <c r="D102" s="38"/>
      <c r="E102" s="38"/>
      <c r="F102" s="38"/>
      <c r="G102" s="38"/>
      <c r="H102" s="38"/>
      <c r="I102" s="38"/>
    </row>
    <row r="103" spans="1:9" x14ac:dyDescent="0.25">
      <c r="A103" s="38">
        <v>93</v>
      </c>
      <c r="B103" s="38"/>
      <c r="C103" s="39"/>
      <c r="D103" s="38"/>
      <c r="E103" s="38"/>
      <c r="F103" s="38"/>
      <c r="G103" s="38"/>
      <c r="H103" s="38"/>
      <c r="I103" s="38"/>
    </row>
    <row r="104" spans="1:9" x14ac:dyDescent="0.25">
      <c r="A104" s="38">
        <v>94</v>
      </c>
      <c r="B104" s="38"/>
      <c r="C104" s="39"/>
      <c r="D104" s="38"/>
      <c r="E104" s="38"/>
      <c r="F104" s="38"/>
      <c r="G104" s="38"/>
      <c r="H104" s="38"/>
      <c r="I104" s="38"/>
    </row>
    <row r="105" spans="1:9" x14ac:dyDescent="0.25">
      <c r="A105" s="38">
        <v>95</v>
      </c>
      <c r="B105" s="38"/>
      <c r="C105" s="39"/>
      <c r="D105" s="38"/>
      <c r="E105" s="38"/>
      <c r="F105" s="38"/>
      <c r="G105" s="38"/>
      <c r="H105" s="38"/>
      <c r="I105" s="38"/>
    </row>
    <row r="106" spans="1:9" x14ac:dyDescent="0.25">
      <c r="A106" s="38">
        <v>96</v>
      </c>
      <c r="B106" s="38"/>
      <c r="C106" s="39"/>
      <c r="D106" s="38"/>
      <c r="E106" s="38"/>
      <c r="F106" s="38"/>
      <c r="G106" s="38"/>
      <c r="H106" s="38"/>
      <c r="I106" s="38"/>
    </row>
    <row r="107" spans="1:9" x14ac:dyDescent="0.25">
      <c r="A107" s="38">
        <v>97</v>
      </c>
      <c r="B107" s="38"/>
      <c r="C107" s="39"/>
      <c r="D107" s="38"/>
      <c r="E107" s="38"/>
      <c r="F107" s="38"/>
      <c r="G107" s="38"/>
      <c r="H107" s="38"/>
      <c r="I107" s="38"/>
    </row>
    <row r="108" spans="1:9" x14ac:dyDescent="0.25">
      <c r="A108" s="38">
        <v>98</v>
      </c>
      <c r="B108" s="38"/>
      <c r="C108" s="39"/>
      <c r="D108" s="38"/>
      <c r="E108" s="38"/>
      <c r="F108" s="38"/>
      <c r="G108" s="38"/>
      <c r="H108" s="38"/>
      <c r="I108" s="38"/>
    </row>
    <row r="109" spans="1:9" x14ac:dyDescent="0.25">
      <c r="A109" s="38">
        <v>99</v>
      </c>
      <c r="B109" s="38"/>
      <c r="C109" s="39"/>
      <c r="D109" s="38"/>
      <c r="E109" s="38"/>
      <c r="F109" s="38"/>
      <c r="G109" s="38"/>
      <c r="H109" s="38"/>
      <c r="I109" s="38"/>
    </row>
    <row r="110" spans="1:9" x14ac:dyDescent="0.25">
      <c r="A110" s="38">
        <v>100</v>
      </c>
      <c r="B110" s="38"/>
      <c r="C110" s="39"/>
      <c r="D110" s="38"/>
      <c r="E110" s="38"/>
      <c r="F110" s="38"/>
      <c r="G110" s="38"/>
      <c r="H110" s="38"/>
      <c r="I110" s="38"/>
    </row>
    <row r="112" spans="1:9" x14ac:dyDescent="0.25">
      <c r="D112" s="46"/>
      <c r="E112" s="46"/>
      <c r="F112" s="46"/>
      <c r="G112" s="46"/>
      <c r="H112" s="46"/>
      <c r="I112" s="46" t="s">
        <v>154</v>
      </c>
    </row>
    <row r="113" spans="2:13" ht="14" x14ac:dyDescent="0.3">
      <c r="B113" s="128" t="s">
        <v>155</v>
      </c>
      <c r="C113" s="128"/>
      <c r="D113" s="128"/>
      <c r="E113" s="128"/>
      <c r="F113" s="129" t="s">
        <v>156</v>
      </c>
      <c r="G113" s="129"/>
      <c r="H113" s="129"/>
      <c r="I113" s="129"/>
      <c r="J113" s="49"/>
      <c r="K113" s="49"/>
      <c r="L113" s="49"/>
      <c r="M113" s="49"/>
    </row>
    <row r="114" spans="2:13" ht="14" x14ac:dyDescent="0.3">
      <c r="B114" s="128" t="str">
        <f>C6</f>
        <v>Kebidanan-D3</v>
      </c>
      <c r="C114" s="128"/>
      <c r="D114" s="128"/>
      <c r="E114" s="128"/>
      <c r="F114" s="129" t="s">
        <v>157</v>
      </c>
      <c r="G114" s="129"/>
      <c r="H114" s="129"/>
      <c r="I114" s="129"/>
      <c r="J114" s="49"/>
      <c r="K114" s="49"/>
      <c r="L114" s="49"/>
      <c r="M114" s="49"/>
    </row>
    <row r="115" spans="2:13" ht="57" customHeight="1" x14ac:dyDescent="0.25">
      <c r="D115" s="46"/>
      <c r="E115" s="46"/>
      <c r="F115" s="46"/>
      <c r="G115" s="46"/>
    </row>
    <row r="116" spans="2:13" ht="14" x14ac:dyDescent="0.3">
      <c r="B116" s="128" t="s">
        <v>157</v>
      </c>
      <c r="C116" s="128"/>
      <c r="D116" s="128"/>
      <c r="E116" s="128"/>
      <c r="F116" s="129" t="s">
        <v>157</v>
      </c>
      <c r="G116" s="129"/>
      <c r="H116" s="129"/>
      <c r="I116" s="129"/>
      <c r="J116" s="49"/>
      <c r="K116" s="49"/>
      <c r="L116" s="49"/>
      <c r="M116" s="49"/>
    </row>
  </sheetData>
  <mergeCells count="18">
    <mergeCell ref="B116:E116"/>
    <mergeCell ref="F116:I116"/>
    <mergeCell ref="A8:B8"/>
    <mergeCell ref="C8:I8"/>
    <mergeCell ref="B113:E113"/>
    <mergeCell ref="F113:I113"/>
    <mergeCell ref="B114:E114"/>
    <mergeCell ref="F114:I114"/>
    <mergeCell ref="A5:B5"/>
    <mergeCell ref="A6:B6"/>
    <mergeCell ref="C6:I6"/>
    <mergeCell ref="A7:B7"/>
    <mergeCell ref="C7:I7"/>
    <mergeCell ref="C1:I1"/>
    <mergeCell ref="C2:F2"/>
    <mergeCell ref="H2:I2"/>
    <mergeCell ref="A4:B4"/>
    <mergeCell ref="C4:I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C11:C110" xr:uid="{00000000-0002-0000-0200-000000000000}">
      <formula1>0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</sheetPr>
  <dimension ref="A1:H1429"/>
  <sheetViews>
    <sheetView zoomScale="90" zoomScaleNormal="90" workbookViewId="0">
      <selection activeCell="D28" sqref="D28"/>
    </sheetView>
  </sheetViews>
  <sheetFormatPr defaultColWidth="11.453125" defaultRowHeight="12.5" x14ac:dyDescent="0.25"/>
  <cols>
    <col min="1" max="1" width="11.7265625" customWidth="1"/>
    <col min="2" max="2" width="15.81640625" customWidth="1"/>
    <col min="3" max="3" width="6" customWidth="1"/>
    <col min="4" max="4" width="12.81640625" customWidth="1"/>
    <col min="5" max="5" width="14.453125" customWidth="1"/>
    <col min="6" max="6" width="9.7265625" customWidth="1"/>
    <col min="7" max="7" width="15.7265625" customWidth="1"/>
  </cols>
  <sheetData>
    <row r="1" spans="1:8" x14ac:dyDescent="0.25">
      <c r="A1" t="s">
        <v>158</v>
      </c>
      <c r="B1" t="s">
        <v>159</v>
      </c>
      <c r="C1" t="s">
        <v>160</v>
      </c>
      <c r="D1" t="s">
        <v>161</v>
      </c>
      <c r="E1" t="s">
        <v>162</v>
      </c>
      <c r="F1" t="s">
        <v>163</v>
      </c>
      <c r="G1" t="s">
        <v>164</v>
      </c>
      <c r="H1" t="s">
        <v>165</v>
      </c>
    </row>
    <row r="2" spans="1:8" x14ac:dyDescent="0.25">
      <c r="A2" t="str">
        <f>IF('ISIAN TIME LINE DOSEN'!B11="","",CONCATENATE(YEAR('ISIAN TIME LINE DOSEN'!C11),"-",MONTH('ISIAN TIME LINE DOSEN'!C11),"-",DAY('ISIAN TIME LINE DOSEN'!C11)))</f>
        <v>2022-3-24</v>
      </c>
      <c r="B2" s="50" t="str">
        <f>IF('ISIAN TIME LINE DOSEN'!B11="","",VLOOKUP(CONCATENATE(LEFT('ISIAN TIME LINE DOSEN'!D11,8)," ",IF('ISIAN TIME LINE DOSEN'!B11="","",VLOOKUP('ISIAN TIME LINE DOSEN'!I11,'Jenis Kuliah'!$A$2:$C$16,2,0))),Slot!$C$2:$F$1001,4,0))</f>
        <v>63</v>
      </c>
      <c r="C2" s="50">
        <f>IF('ISIAN TIME LINE DOSEN'!B11="","",VLOOKUP('ISIAN TIME LINE DOSEN'!E11,Ruang!$A$2:$B$1001,2,0))</f>
        <v>914</v>
      </c>
      <c r="D2" t="e">
        <f>IF('ISIAN TIME LINE DOSEN'!B11="","",VLOOKUP(CONCATENATE(TRIM(RIGHT('ISIAN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DOSEN'!H11,Dosen!$A$2:$B$15001,2,0),"-",'ISIAN TIME LINE DOSEN'!B11,"-",IF('ISIAN TIME LINE DOSEN'!B11="","",VLOOKUP('ISIAN TIME LINE DOSEN'!I11,'Jenis Kuliah'!$A$2:$C$16,2,0))),Timteaching!$A$2:$B$15001,2,0))</f>
        <v>#N/A</v>
      </c>
      <c r="E2" s="50" t="str">
        <f>IF('ISIAN TIME LINE DOSEN'!B11="","",'ISIAN TIME LINE DOSEN'!F11)</f>
        <v>Praktikum 1. Overview Praktikum</v>
      </c>
      <c r="F2">
        <f>IF('ISIAN TIME LINE DOSEN'!B11="","",VLOOKUP('ISIAN TIME LINE DOSEN'!I11,'Jenis Kuliah'!$A$2:$C$16,3,0))</f>
        <v>1</v>
      </c>
      <c r="G2">
        <f>IF('ISIAN TIME LINE DOSEN'!B11="","",'ISIAN TIME LINE DOSEN'!$H$2)</f>
        <v>20212</v>
      </c>
      <c r="H2">
        <f>IF('ISIAN TIME LINE DOSEN'!B11="","",VLOOKUP('ISIAN TIME LINE DOSEN'!I11,'Jenis Kuliah'!$A$2:$D$16,4,0))</f>
        <v>1</v>
      </c>
    </row>
    <row r="3" spans="1:8" x14ac:dyDescent="0.25">
      <c r="A3" t="str">
        <f>IF('ISIAN TIME LINE DOSEN'!B12="","",CONCATENATE(YEAR('ISIAN TIME LINE DOSEN'!C12),"-",MONTH('ISIAN TIME LINE DOSEN'!C12),"-",DAY('ISIAN TIME LINE DOSEN'!C12)))</f>
        <v>2022-3-31</v>
      </c>
      <c r="B3" s="50" t="str">
        <f>IF('ISIAN TIME LINE DOSEN'!B12="","",VLOOKUP(CONCATENATE(LEFT('ISIAN TIME LINE DOSEN'!D12,8)," ",IF('ISIAN TIME LINE DOSEN'!B12="","",VLOOKUP('ISIAN TIME LINE DOSEN'!I12,'Jenis Kuliah'!$A$2:$C$16,2,0))),Slot!$C$2:$F$1001,4,0))</f>
        <v>63</v>
      </c>
      <c r="C3" s="50">
        <f>IF('ISIAN TIME LINE DOSEN'!B12="","",VLOOKUP('ISIAN TIME LINE DOSEN'!E12,Ruang!$A$2:$B$1001,2,0))</f>
        <v>914</v>
      </c>
      <c r="D3" t="e">
        <f>IF('ISIAN TIME LINE DOSEN'!B12="","",VLOOKUP(CONCATENATE(TRIM(RIGHT('ISIAN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DOSEN'!H12,Dosen!$A$2:$B$15001,2,0),"-",'ISIAN TIME LINE DOSEN'!B12,"-",IF('ISIAN TIME LINE DOSEN'!B12="","",VLOOKUP('ISIAN TIME LINE DOSEN'!I12,'Jenis Kuliah'!$A$2:$C$16,2,0))),Timteaching!$A$2:$B$15001,2,0))</f>
        <v>#N/A</v>
      </c>
      <c r="E3" s="50" t="str">
        <f>IF('ISIAN TIME LINE DOSEN'!B12="","",'ISIAN TIME LINE DOSEN'!F12)</f>
        <v>Praktikum 2. Identifikasi bahan makanan</v>
      </c>
      <c r="F3">
        <f>IF('ISIAN TIME LINE DOSEN'!B12="","",VLOOKUP('ISIAN TIME LINE DOSEN'!I12,'Jenis Kuliah'!$A$2:$C$16,3,0))</f>
        <v>1</v>
      </c>
      <c r="G3">
        <f>IF('ISIAN TIME LINE DOSEN'!B12="","",'ISIAN TIME LINE DOSEN'!$H$2)</f>
        <v>20212</v>
      </c>
      <c r="H3">
        <f>IF('ISIAN TIME LINE DOSEN'!B12="","",VLOOKUP('ISIAN TIME LINE DOSEN'!I12,'Jenis Kuliah'!$A$2:$D$16,4,0))</f>
        <v>1</v>
      </c>
    </row>
    <row r="4" spans="1:8" x14ac:dyDescent="0.25">
      <c r="A4" t="str">
        <f>IF('ISIAN TIME LINE DOSEN'!B13="","",CONCATENATE(YEAR('ISIAN TIME LINE DOSEN'!C13),"-",MONTH('ISIAN TIME LINE DOSEN'!C13),"-",DAY('ISIAN TIME LINE DOSEN'!C13)))</f>
        <v>2022-4-7</v>
      </c>
      <c r="B4" s="50" t="str">
        <f>IF('ISIAN TIME LINE DOSEN'!B13="","",VLOOKUP(CONCATENATE(LEFT('ISIAN TIME LINE DOSEN'!D13,8)," ",IF('ISIAN TIME LINE DOSEN'!B13="","",VLOOKUP('ISIAN TIME LINE DOSEN'!I13,'Jenis Kuliah'!$A$2:$C$16,2,0))),Slot!$C$2:$F$1001,4,0))</f>
        <v>63</v>
      </c>
      <c r="C4" s="50">
        <f>IF('ISIAN TIME LINE DOSEN'!B13="","",VLOOKUP('ISIAN TIME LINE DOSEN'!E13,Ruang!$A$2:$B$1001,2,0))</f>
        <v>914</v>
      </c>
      <c r="D4" t="e">
        <f>IF('ISIAN TIME LINE DOSEN'!B13="","",VLOOKUP(CONCATENATE(TRIM(RIGHT('ISIAN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DOSEN'!H13,Dosen!$A$2:$B$15001,2,0),"-",'ISIAN TIME LINE DOSEN'!B13,"-",IF('ISIAN TIME LINE DOSEN'!B13="","",VLOOKUP('ISIAN TIME LINE DOSEN'!I13,'Jenis Kuliah'!$A$2:$C$16,2,0))),Timteaching!$A$2:$B$15001,2,0))</f>
        <v>#N/A</v>
      </c>
      <c r="E4" s="50" t="str">
        <f>IF('ISIAN TIME LINE DOSEN'!B13="","",'ISIAN TIME LINE DOSEN'!F13)</f>
        <v>Praktikum 3. Menghitung kebutuhan gizi ibu hamil normal</v>
      </c>
      <c r="F4">
        <f>IF('ISIAN TIME LINE DOSEN'!B13="","",VLOOKUP('ISIAN TIME LINE DOSEN'!I13,'Jenis Kuliah'!$A$2:$C$16,3,0))</f>
        <v>1</v>
      </c>
      <c r="G4">
        <f>IF('ISIAN TIME LINE DOSEN'!B13="","",'ISIAN TIME LINE DOSEN'!$H$2)</f>
        <v>20212</v>
      </c>
      <c r="H4">
        <f>IF('ISIAN TIME LINE DOSEN'!B13="","",VLOOKUP('ISIAN TIME LINE DOSEN'!I13,'Jenis Kuliah'!$A$2:$D$16,4,0))</f>
        <v>1</v>
      </c>
    </row>
    <row r="5" spans="1:8" x14ac:dyDescent="0.25">
      <c r="A5" t="str">
        <f>IF('ISIAN TIME LINE DOSEN'!B14="","",CONCATENATE(YEAR('ISIAN TIME LINE DOSEN'!C14),"-",MONTH('ISIAN TIME LINE DOSEN'!C14),"-",DAY('ISIAN TIME LINE DOSEN'!C14)))</f>
        <v>2022-4-14</v>
      </c>
      <c r="B5" s="50" t="str">
        <f>IF('ISIAN TIME LINE DOSEN'!B14="","",VLOOKUP(CONCATENATE(LEFT('ISIAN TIME LINE DOSEN'!D14,8)," ",IF('ISIAN TIME LINE DOSEN'!B14="","",VLOOKUP('ISIAN TIME LINE DOSEN'!I14,'Jenis Kuliah'!$A$2:$C$16,2,0))),Slot!$C$2:$F$1001,4,0))</f>
        <v>63</v>
      </c>
      <c r="C5" s="50">
        <f>IF('ISIAN TIME LINE DOSEN'!B14="","",VLOOKUP('ISIAN TIME LINE DOSEN'!E14,Ruang!$A$2:$B$1001,2,0))</f>
        <v>914</v>
      </c>
      <c r="D5" t="e">
        <f>IF('ISIAN TIME LINE DOSEN'!B14="","",VLOOKUP(CONCATENATE(TRIM(RIGHT('ISIAN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DOSEN'!H14,Dosen!$A$2:$B$15001,2,0),"-",'ISIAN TIME LINE DOSEN'!B14,"-",IF('ISIAN TIME LINE DOSEN'!B14="","",VLOOKUP('ISIAN TIME LINE DOSEN'!I14,'Jenis Kuliah'!$A$2:$C$16,2,0))),Timteaching!$A$2:$B$15001,2,0))</f>
        <v>#N/A</v>
      </c>
      <c r="E5" s="50" t="str">
        <f>IF('ISIAN TIME LINE DOSEN'!B14="","",'ISIAN TIME LINE DOSEN'!F14)</f>
        <v>Praktikum 4. Menentukan bahan makanan lokal untuk menyusun menu ibu hamil normal</v>
      </c>
      <c r="F5">
        <f>IF('ISIAN TIME LINE DOSEN'!B14="","",VLOOKUP('ISIAN TIME LINE DOSEN'!I14,'Jenis Kuliah'!$A$2:$C$16,3,0))</f>
        <v>1</v>
      </c>
      <c r="G5">
        <f>IF('ISIAN TIME LINE DOSEN'!B14="","",'ISIAN TIME LINE DOSEN'!$H$2)</f>
        <v>20212</v>
      </c>
      <c r="H5">
        <f>IF('ISIAN TIME LINE DOSEN'!B14="","",VLOOKUP('ISIAN TIME LINE DOSEN'!I14,'Jenis Kuliah'!$A$2:$D$16,4,0))</f>
        <v>1</v>
      </c>
    </row>
    <row r="6" spans="1:8" x14ac:dyDescent="0.25">
      <c r="A6" t="str">
        <f>IF('ISIAN TIME LINE DOSEN'!B15="","",CONCATENATE(YEAR('ISIAN TIME LINE DOSEN'!C15),"-",MONTH('ISIAN TIME LINE DOSEN'!C15),"-",DAY('ISIAN TIME LINE DOSEN'!C15)))</f>
        <v>2022-4-21</v>
      </c>
      <c r="B6" s="50" t="str">
        <f>IF('ISIAN TIME LINE DOSEN'!B15="","",VLOOKUP(CONCATENATE(LEFT('ISIAN TIME LINE DOSEN'!D15,8)," ",IF('ISIAN TIME LINE DOSEN'!B15="","",VLOOKUP('ISIAN TIME LINE DOSEN'!I15,'Jenis Kuliah'!$A$2:$C$16,2,0))),Slot!$C$2:$F$1001,4,0))</f>
        <v>63</v>
      </c>
      <c r="C6" s="50">
        <f>IF('ISIAN TIME LINE DOSEN'!B15="","",VLOOKUP('ISIAN TIME LINE DOSEN'!E15,Ruang!$A$2:$B$1001,2,0))</f>
        <v>914</v>
      </c>
      <c r="D6" t="e">
        <f>IF('ISIAN TIME LINE DOSEN'!B15="","",VLOOKUP(CONCATENATE(TRIM(RIGHT('ISIAN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DOSEN'!H15,Dosen!$A$2:$B$15001,2,0),"-",'ISIAN TIME LINE DOSEN'!B15,"-",IF('ISIAN TIME LINE DOSEN'!B15="","",VLOOKUP('ISIAN TIME LINE DOSEN'!I15,'Jenis Kuliah'!$A$2:$C$16,2,0))),Timteaching!$A$2:$B$15001,2,0))</f>
        <v>#N/A</v>
      </c>
      <c r="E6" s="50" t="str">
        <f>IF('ISIAN TIME LINE DOSEN'!B15="","",'ISIAN TIME LINE DOSEN'!F15)</f>
        <v>Praktikum 5. Menentukan Urt (Ukuran rumah tangga) dari jenis bahan makanan yang akan digunakan untuk menyusun menu ibu hamil normal</v>
      </c>
      <c r="F6">
        <f>IF('ISIAN TIME LINE DOSEN'!B15="","",VLOOKUP('ISIAN TIME LINE DOSEN'!I15,'Jenis Kuliah'!$A$2:$C$16,3,0))</f>
        <v>1</v>
      </c>
      <c r="G6">
        <f>IF('ISIAN TIME LINE DOSEN'!B15="","",'ISIAN TIME LINE DOSEN'!$H$2)</f>
        <v>20212</v>
      </c>
      <c r="H6">
        <f>IF('ISIAN TIME LINE DOSEN'!B15="","",VLOOKUP('ISIAN TIME LINE DOSEN'!I15,'Jenis Kuliah'!$A$2:$D$16,4,0))</f>
        <v>1</v>
      </c>
    </row>
    <row r="7" spans="1:8" x14ac:dyDescent="0.25">
      <c r="A7" t="str">
        <f>IF('ISIAN TIME LINE DOSEN'!B16="","",CONCATENATE(YEAR('ISIAN TIME LINE DOSEN'!C16),"-",MONTH('ISIAN TIME LINE DOSEN'!C16),"-",DAY('ISIAN TIME LINE DOSEN'!C16)))</f>
        <v>2022-5-12</v>
      </c>
      <c r="B7" s="50" t="str">
        <f>IF('ISIAN TIME LINE DOSEN'!B16="","",VLOOKUP(CONCATENATE(LEFT('ISIAN TIME LINE DOSEN'!D16,8)," ",IF('ISIAN TIME LINE DOSEN'!B16="","",VLOOKUP('ISIAN TIME LINE DOSEN'!I16,'Jenis Kuliah'!$A$2:$C$16,2,0))),Slot!$C$2:$F$1001,4,0))</f>
        <v>63</v>
      </c>
      <c r="C7" s="50">
        <f>IF('ISIAN TIME LINE DOSEN'!B16="","",VLOOKUP('ISIAN TIME LINE DOSEN'!E16,Ruang!$A$2:$B$1001,2,0))</f>
        <v>914</v>
      </c>
      <c r="D7" t="e">
        <f>IF('ISIAN TIME LINE DOSEN'!B16="","",VLOOKUP(CONCATENATE(TRIM(RIGHT('ISIAN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DOSEN'!H16,Dosen!$A$2:$B$15001,2,0),"-",'ISIAN TIME LINE DOSEN'!B16,"-",IF('ISIAN TIME LINE DOSEN'!B16="","",VLOOKUP('ISIAN TIME LINE DOSEN'!I16,'Jenis Kuliah'!$A$2:$C$16,2,0))),Timteaching!$A$2:$B$15001,2,0))</f>
        <v>#N/A</v>
      </c>
      <c r="E7" s="50" t="str">
        <f>IF('ISIAN TIME LINE DOSEN'!B16="","",'ISIAN TIME LINE DOSEN'!F16)</f>
        <v>Praktikum 6. Mengolah dan menyajikan/presentasi menu ibu hamil normal</v>
      </c>
      <c r="F7">
        <f>IF('ISIAN TIME LINE DOSEN'!B16="","",VLOOKUP('ISIAN TIME LINE DOSEN'!I16,'Jenis Kuliah'!$A$2:$C$16,3,0))</f>
        <v>1</v>
      </c>
      <c r="G7">
        <f>IF('ISIAN TIME LINE DOSEN'!B16="","",'ISIAN TIME LINE DOSEN'!$H$2)</f>
        <v>20212</v>
      </c>
      <c r="H7">
        <f>IF('ISIAN TIME LINE DOSEN'!B16="","",VLOOKUP('ISIAN TIME LINE DOSEN'!I16,'Jenis Kuliah'!$A$2:$D$16,4,0))</f>
        <v>1</v>
      </c>
    </row>
    <row r="8" spans="1:8" x14ac:dyDescent="0.25">
      <c r="A8" t="str">
        <f>IF('ISIAN TIME LINE DOSEN'!B17="","",CONCATENATE(YEAR('ISIAN TIME LINE DOSEN'!C17),"-",MONTH('ISIAN TIME LINE DOSEN'!C17),"-",DAY('ISIAN TIME LINE DOSEN'!C17)))</f>
        <v>2022-5-19</v>
      </c>
      <c r="B8" s="50" t="str">
        <f>IF('ISIAN TIME LINE DOSEN'!B17="","",VLOOKUP(CONCATENATE(LEFT('ISIAN TIME LINE DOSEN'!D17,8)," ",IF('ISIAN TIME LINE DOSEN'!B17="","",VLOOKUP('ISIAN TIME LINE DOSEN'!I17,'Jenis Kuliah'!$A$2:$C$16,2,0))),Slot!$C$2:$F$1001,4,0))</f>
        <v>63</v>
      </c>
      <c r="C8" s="50">
        <f>IF('ISIAN TIME LINE DOSEN'!B17="","",VLOOKUP('ISIAN TIME LINE DOSEN'!E17,Ruang!$A$2:$B$1001,2,0))</f>
        <v>914</v>
      </c>
      <c r="D8" t="e">
        <f>IF('ISIAN TIME LINE DOSEN'!B17="","",VLOOKUP(CONCATENATE(TRIM(RIGHT('ISIAN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DOSEN'!H17,Dosen!$A$2:$B$15001,2,0),"-",'ISIAN TIME LINE DOSEN'!B17,"-",IF('ISIAN TIME LINE DOSEN'!B17="","",VLOOKUP('ISIAN TIME LINE DOSEN'!I17,'Jenis Kuliah'!$A$2:$C$16,2,0))),Timteaching!$A$2:$B$15001,2,0))</f>
        <v>#N/A</v>
      </c>
      <c r="E8" s="50" t="str">
        <f>IF('ISIAN TIME LINE DOSEN'!B17="","",'ISIAN TIME LINE DOSEN'!F17)</f>
        <v>Praktikum 7. Melakukan penilai status gizi pada anak, remaja dan pra hamil</v>
      </c>
      <c r="F8">
        <f>IF('ISIAN TIME LINE DOSEN'!B17="","",VLOOKUP('ISIAN TIME LINE DOSEN'!I17,'Jenis Kuliah'!$A$2:$C$16,3,0))</f>
        <v>1</v>
      </c>
      <c r="G8">
        <f>IF('ISIAN TIME LINE DOSEN'!B17="","",'ISIAN TIME LINE DOSEN'!$H$2)</f>
        <v>20212</v>
      </c>
      <c r="H8">
        <f>IF('ISIAN TIME LINE DOSEN'!B17="","",VLOOKUP('ISIAN TIME LINE DOSEN'!I17,'Jenis Kuliah'!$A$2:$D$16,4,0))</f>
        <v>1</v>
      </c>
    </row>
    <row r="9" spans="1:8" x14ac:dyDescent="0.25">
      <c r="A9" t="str">
        <f>IF('ISIAN TIME LINE DOSEN'!B18="","",CONCATENATE(YEAR('ISIAN TIME LINE DOSEN'!C18),"-",MONTH('ISIAN TIME LINE DOSEN'!C18),"-",DAY('ISIAN TIME LINE DOSEN'!C18)))</f>
        <v>2022-3-24</v>
      </c>
      <c r="B9" s="50" t="str">
        <f>IF('ISIAN TIME LINE DOSEN'!B18="","",VLOOKUP(CONCATENATE(LEFT('ISIAN TIME LINE DOSEN'!D18,8)," ",IF('ISIAN TIME LINE DOSEN'!B18="","",VLOOKUP('ISIAN TIME LINE DOSEN'!I18,'Jenis Kuliah'!$A$2:$C$16,2,0))),Slot!$C$2:$F$1001,4,0))</f>
        <v>63</v>
      </c>
      <c r="C9" s="50">
        <f>IF('ISIAN TIME LINE DOSEN'!B18="","",VLOOKUP('ISIAN TIME LINE DOSEN'!E18,Ruang!$A$2:$B$1001,2,0))</f>
        <v>914</v>
      </c>
      <c r="D9" t="e">
        <f>IF('ISIAN TIME LINE DOSEN'!B18="","",VLOOKUP(CONCATENATE(TRIM(RIGHT('ISIAN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DOSEN'!H18,Dosen!$A$2:$B$15001,2,0),"-",'ISIAN TIME LINE DOSEN'!B18,"-",IF('ISIAN TIME LINE DOSEN'!B18="","",VLOOKUP('ISIAN TIME LINE DOSEN'!I18,'Jenis Kuliah'!$A$2:$C$16,2,0))),Timteaching!$A$2:$B$15001,2,0))</f>
        <v>#N/A</v>
      </c>
      <c r="E9" s="50" t="str">
        <f>IF('ISIAN TIME LINE DOSEN'!B18="","",'ISIAN TIME LINE DOSEN'!F18)</f>
        <v>Praktikum 1. Overview Praktikum</v>
      </c>
      <c r="F9">
        <f>IF('ISIAN TIME LINE DOSEN'!B18="","",VLOOKUP('ISIAN TIME LINE DOSEN'!I18,'Jenis Kuliah'!$A$2:$C$16,3,0))</f>
        <v>1</v>
      </c>
      <c r="G9">
        <f>IF('ISIAN TIME LINE DOSEN'!B18="","",'ISIAN TIME LINE DOSEN'!$H$2)</f>
        <v>20212</v>
      </c>
      <c r="H9">
        <f>IF('ISIAN TIME LINE DOSEN'!B18="","",VLOOKUP('ISIAN TIME LINE DOSEN'!I18,'Jenis Kuliah'!$A$2:$D$16,4,0))</f>
        <v>1</v>
      </c>
    </row>
    <row r="10" spans="1:8" x14ac:dyDescent="0.25">
      <c r="A10" t="str">
        <f>IF('ISIAN TIME LINE DOSEN'!B19="","",CONCATENATE(YEAR('ISIAN TIME LINE DOSEN'!C19),"-",MONTH('ISIAN TIME LINE DOSEN'!C19),"-",DAY('ISIAN TIME LINE DOSEN'!C19)))</f>
        <v>2022-3-31</v>
      </c>
      <c r="B10" s="50" t="str">
        <f>IF('ISIAN TIME LINE DOSEN'!B19="","",VLOOKUP(CONCATENATE(LEFT('ISIAN TIME LINE DOSEN'!D19,8)," ",IF('ISIAN TIME LINE DOSEN'!B19="","",VLOOKUP('ISIAN TIME LINE DOSEN'!I19,'Jenis Kuliah'!$A$2:$C$16,2,0))),Slot!$C$2:$F$1001,4,0))</f>
        <v>63</v>
      </c>
      <c r="C10" s="50">
        <f>IF('ISIAN TIME LINE DOSEN'!B19="","",VLOOKUP('ISIAN TIME LINE DOSEN'!E19,Ruang!$A$2:$B$1001,2,0))</f>
        <v>914</v>
      </c>
      <c r="D10" t="e">
        <f>IF('ISIAN TIME LINE DOSEN'!B19="","",VLOOKUP(CONCATENATE(TRIM(RIGHT('ISIAN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DOSEN'!H19,Dosen!$A$2:$B$15001,2,0),"-",'ISIAN TIME LINE DOSEN'!B19,"-",IF('ISIAN TIME LINE DOSEN'!B19="","",VLOOKUP('ISIAN TIME LINE DOSEN'!I19,'Jenis Kuliah'!$A$2:$C$16,2,0))),Timteaching!$A$2:$B$15001,2,0))</f>
        <v>#N/A</v>
      </c>
      <c r="E10" s="50" t="str">
        <f>IF('ISIAN TIME LINE DOSEN'!B19="","",'ISIAN TIME LINE DOSEN'!F19)</f>
        <v>Praktikum 2. Identifikasi bahan makanan</v>
      </c>
      <c r="F10">
        <f>IF('ISIAN TIME LINE DOSEN'!B19="","",VLOOKUP('ISIAN TIME LINE DOSEN'!I19,'Jenis Kuliah'!$A$2:$C$16,3,0))</f>
        <v>1</v>
      </c>
      <c r="G10">
        <f>IF('ISIAN TIME LINE DOSEN'!B19="","",'ISIAN TIME LINE DOSEN'!$H$2)</f>
        <v>20212</v>
      </c>
      <c r="H10">
        <f>IF('ISIAN TIME LINE DOSEN'!B19="","",VLOOKUP('ISIAN TIME LINE DOSEN'!I19,'Jenis Kuliah'!$A$2:$D$16,4,0))</f>
        <v>1</v>
      </c>
    </row>
    <row r="11" spans="1:8" x14ac:dyDescent="0.25">
      <c r="A11" t="str">
        <f>IF('ISIAN TIME LINE DOSEN'!B20="","",CONCATENATE(YEAR('ISIAN TIME LINE DOSEN'!C20),"-",MONTH('ISIAN TIME LINE DOSEN'!C20),"-",DAY('ISIAN TIME LINE DOSEN'!C20)))</f>
        <v>2022-4-7</v>
      </c>
      <c r="B11" s="50" t="str">
        <f>IF('ISIAN TIME LINE DOSEN'!B20="","",VLOOKUP(CONCATENATE(LEFT('ISIAN TIME LINE DOSEN'!D20,8)," ",IF('ISIAN TIME LINE DOSEN'!B20="","",VLOOKUP('ISIAN TIME LINE DOSEN'!I20,'Jenis Kuliah'!$A$2:$C$16,2,0))),Slot!$C$2:$F$1001,4,0))</f>
        <v>63</v>
      </c>
      <c r="C11" s="50">
        <f>IF('ISIAN TIME LINE DOSEN'!B20="","",VLOOKUP('ISIAN TIME LINE DOSEN'!E20,Ruang!$A$2:$B$1001,2,0))</f>
        <v>914</v>
      </c>
      <c r="D11" t="e">
        <f>IF('ISIAN TIME LINE DOSEN'!B20="","",VLOOKUP(CONCATENATE(TRIM(RIGHT('ISIAN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DOSEN'!H20,Dosen!$A$2:$B$15001,2,0),"-",'ISIAN TIME LINE DOSEN'!B20,"-",IF('ISIAN TIME LINE DOSEN'!B20="","",VLOOKUP('ISIAN TIME LINE DOSEN'!I20,'Jenis Kuliah'!$A$2:$C$16,2,0))),Timteaching!$A$2:$B$15001,2,0))</f>
        <v>#N/A</v>
      </c>
      <c r="E11" s="50" t="str">
        <f>IF('ISIAN TIME LINE DOSEN'!B20="","",'ISIAN TIME LINE DOSEN'!F20)</f>
        <v>Praktikum 3. Menghitung kebutuhan gizi ibu hamil normal</v>
      </c>
      <c r="F11">
        <f>IF('ISIAN TIME LINE DOSEN'!B20="","",VLOOKUP('ISIAN TIME LINE DOSEN'!I20,'Jenis Kuliah'!$A$2:$C$16,3,0))</f>
        <v>1</v>
      </c>
      <c r="G11">
        <f>IF('ISIAN TIME LINE DOSEN'!B20="","",'ISIAN TIME LINE DOSEN'!$H$2)</f>
        <v>20212</v>
      </c>
      <c r="H11">
        <f>IF('ISIAN TIME LINE DOSEN'!B20="","",VLOOKUP('ISIAN TIME LINE DOSEN'!I20,'Jenis Kuliah'!$A$2:$D$16,4,0))</f>
        <v>1</v>
      </c>
    </row>
    <row r="12" spans="1:8" x14ac:dyDescent="0.25">
      <c r="A12" t="str">
        <f>IF('ISIAN TIME LINE DOSEN'!B21="","",CONCATENATE(YEAR('ISIAN TIME LINE DOSEN'!C21),"-",MONTH('ISIAN TIME LINE DOSEN'!C21),"-",DAY('ISIAN TIME LINE DOSEN'!C21)))</f>
        <v>2022-4-14</v>
      </c>
      <c r="B12" s="50" t="str">
        <f>IF('ISIAN TIME LINE DOSEN'!B21="","",VLOOKUP(CONCATENATE(LEFT('ISIAN TIME LINE DOSEN'!D21,8)," ",IF('ISIAN TIME LINE DOSEN'!B21="","",VLOOKUP('ISIAN TIME LINE DOSEN'!I21,'Jenis Kuliah'!$A$2:$C$16,2,0))),Slot!$C$2:$F$1001,4,0))</f>
        <v>63</v>
      </c>
      <c r="C12" s="50">
        <f>IF('ISIAN TIME LINE DOSEN'!B21="","",VLOOKUP('ISIAN TIME LINE DOSEN'!E21,Ruang!$A$2:$B$1001,2,0))</f>
        <v>914</v>
      </c>
      <c r="D12" t="e">
        <f>IF('ISIAN TIME LINE DOSEN'!B21="","",VLOOKUP(CONCATENATE(TRIM(RIGHT('ISIAN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DOSEN'!H21,Dosen!$A$2:$B$15001,2,0),"-",'ISIAN TIME LINE DOSEN'!B21,"-",IF('ISIAN TIME LINE DOSEN'!B21="","",VLOOKUP('ISIAN TIME LINE DOSEN'!I21,'Jenis Kuliah'!$A$2:$C$16,2,0))),Timteaching!$A$2:$B$15001,2,0))</f>
        <v>#N/A</v>
      </c>
      <c r="E12" s="50" t="str">
        <f>IF('ISIAN TIME LINE DOSEN'!B21="","",'ISIAN TIME LINE DOSEN'!F21)</f>
        <v>Praktikum 4. Menentukan bahan makanan lokal untuk menyusun menu ibu hamil normal</v>
      </c>
      <c r="F12">
        <f>IF('ISIAN TIME LINE DOSEN'!B21="","",VLOOKUP('ISIAN TIME LINE DOSEN'!I21,'Jenis Kuliah'!$A$2:$C$16,3,0))</f>
        <v>1</v>
      </c>
      <c r="G12">
        <f>IF('ISIAN TIME LINE DOSEN'!B21="","",'ISIAN TIME LINE DOSEN'!$H$2)</f>
        <v>20212</v>
      </c>
      <c r="H12">
        <f>IF('ISIAN TIME LINE DOSEN'!B21="","",VLOOKUP('ISIAN TIME LINE DOSEN'!I21,'Jenis Kuliah'!$A$2:$D$16,4,0))</f>
        <v>1</v>
      </c>
    </row>
    <row r="13" spans="1:8" x14ac:dyDescent="0.25">
      <c r="A13" t="str">
        <f>IF('ISIAN TIME LINE DOSEN'!B22="","",CONCATENATE(YEAR('ISIAN TIME LINE DOSEN'!C22),"-",MONTH('ISIAN TIME LINE DOSEN'!C22),"-",DAY('ISIAN TIME LINE DOSEN'!C22)))</f>
        <v>2022-4-21</v>
      </c>
      <c r="B13" s="50" t="str">
        <f>IF('ISIAN TIME LINE DOSEN'!B22="","",VLOOKUP(CONCATENATE(LEFT('ISIAN TIME LINE DOSEN'!D22,8)," ",IF('ISIAN TIME LINE DOSEN'!B22="","",VLOOKUP('ISIAN TIME LINE DOSEN'!I22,'Jenis Kuliah'!$A$2:$C$16,2,0))),Slot!$C$2:$F$1001,4,0))</f>
        <v>63</v>
      </c>
      <c r="C13" s="50">
        <f>IF('ISIAN TIME LINE DOSEN'!B22="","",VLOOKUP('ISIAN TIME LINE DOSEN'!E22,Ruang!$A$2:$B$1001,2,0))</f>
        <v>914</v>
      </c>
      <c r="D13" t="e">
        <f>IF('ISIAN TIME LINE DOSEN'!B22="","",VLOOKUP(CONCATENATE(TRIM(RIGHT('ISIAN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DOSEN'!H22,Dosen!$A$2:$B$15001,2,0),"-",'ISIAN TIME LINE DOSEN'!B22,"-",IF('ISIAN TIME LINE DOSEN'!B22="","",VLOOKUP('ISIAN TIME LINE DOSEN'!I22,'Jenis Kuliah'!$A$2:$C$16,2,0))),Timteaching!$A$2:$B$15001,2,0))</f>
        <v>#N/A</v>
      </c>
      <c r="E13" s="50" t="str">
        <f>IF('ISIAN TIME LINE DOSEN'!B22="","",'ISIAN TIME LINE DOSEN'!F22)</f>
        <v>Praktikum 5. Menentukan Urt (Ukuran rumah tangga) dari jenis bahan makanan yang akan digunakan untuk menyusun menu ibu hamil normal</v>
      </c>
      <c r="F13">
        <f>IF('ISIAN TIME LINE DOSEN'!B22="","",VLOOKUP('ISIAN TIME LINE DOSEN'!I22,'Jenis Kuliah'!$A$2:$C$16,3,0))</f>
        <v>1</v>
      </c>
      <c r="G13">
        <f>IF('ISIAN TIME LINE DOSEN'!B22="","",'ISIAN TIME LINE DOSEN'!$H$2)</f>
        <v>20212</v>
      </c>
      <c r="H13">
        <f>IF('ISIAN TIME LINE DOSEN'!B22="","",VLOOKUP('ISIAN TIME LINE DOSEN'!I22,'Jenis Kuliah'!$A$2:$D$16,4,0))</f>
        <v>1</v>
      </c>
    </row>
    <row r="14" spans="1:8" x14ac:dyDescent="0.25">
      <c r="A14" t="str">
        <f>IF('ISIAN TIME LINE DOSEN'!B23="","",CONCATENATE(YEAR('ISIAN TIME LINE DOSEN'!C23),"-",MONTH('ISIAN TIME LINE DOSEN'!C23),"-",DAY('ISIAN TIME LINE DOSEN'!C23)))</f>
        <v>2022-5-12</v>
      </c>
      <c r="B14" s="50" t="str">
        <f>IF('ISIAN TIME LINE DOSEN'!B23="","",VLOOKUP(CONCATENATE(LEFT('ISIAN TIME LINE DOSEN'!D23,8)," ",IF('ISIAN TIME LINE DOSEN'!B23="","",VLOOKUP('ISIAN TIME LINE DOSEN'!I23,'Jenis Kuliah'!$A$2:$C$16,2,0))),Slot!$C$2:$F$1001,4,0))</f>
        <v>63</v>
      </c>
      <c r="C14" s="50">
        <f>IF('ISIAN TIME LINE DOSEN'!B23="","",VLOOKUP('ISIAN TIME LINE DOSEN'!E23,Ruang!$A$2:$B$1001,2,0))</f>
        <v>914</v>
      </c>
      <c r="D14" t="e">
        <f>IF('ISIAN TIME LINE DOSEN'!B23="","",VLOOKUP(CONCATENATE(TRIM(RIGHT('ISIAN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DOSEN'!H23,Dosen!$A$2:$B$15001,2,0),"-",'ISIAN TIME LINE DOSEN'!B23,"-",IF('ISIAN TIME LINE DOSEN'!B23="","",VLOOKUP('ISIAN TIME LINE DOSEN'!I23,'Jenis Kuliah'!$A$2:$C$16,2,0))),Timteaching!$A$2:$B$15001,2,0))</f>
        <v>#N/A</v>
      </c>
      <c r="E14" s="50" t="str">
        <f>IF('ISIAN TIME LINE DOSEN'!B23="","",'ISIAN TIME LINE DOSEN'!F23)</f>
        <v>Praktikum 6. Mengolah dan menyajikan/presentasi menu ibu hamil normal</v>
      </c>
      <c r="F14">
        <f>IF('ISIAN TIME LINE DOSEN'!B23="","",VLOOKUP('ISIAN TIME LINE DOSEN'!I23,'Jenis Kuliah'!$A$2:$C$16,3,0))</f>
        <v>1</v>
      </c>
      <c r="G14">
        <f>IF('ISIAN TIME LINE DOSEN'!B23="","",'ISIAN TIME LINE DOSEN'!$H$2)</f>
        <v>20212</v>
      </c>
      <c r="H14">
        <f>IF('ISIAN TIME LINE DOSEN'!B23="","",VLOOKUP('ISIAN TIME LINE DOSEN'!I23,'Jenis Kuliah'!$A$2:$D$16,4,0))</f>
        <v>1</v>
      </c>
    </row>
    <row r="15" spans="1:8" x14ac:dyDescent="0.25">
      <c r="A15" t="str">
        <f>IF('ISIAN TIME LINE DOSEN'!B24="","",CONCATENATE(YEAR('ISIAN TIME LINE DOSEN'!C24),"-",MONTH('ISIAN TIME LINE DOSEN'!C24),"-",DAY('ISIAN TIME LINE DOSEN'!C24)))</f>
        <v>2022-5-19</v>
      </c>
      <c r="B15" s="50" t="str">
        <f>IF('ISIAN TIME LINE DOSEN'!B24="","",VLOOKUP(CONCATENATE(LEFT('ISIAN TIME LINE DOSEN'!D24,8)," ",IF('ISIAN TIME LINE DOSEN'!B24="","",VLOOKUP('ISIAN TIME LINE DOSEN'!I24,'Jenis Kuliah'!$A$2:$C$16,2,0))),Slot!$C$2:$F$1001,4,0))</f>
        <v>63</v>
      </c>
      <c r="C15" s="50">
        <f>IF('ISIAN TIME LINE DOSEN'!B24="","",VLOOKUP('ISIAN TIME LINE DOSEN'!E24,Ruang!$A$2:$B$1001,2,0))</f>
        <v>914</v>
      </c>
      <c r="D15" t="e">
        <f>IF('ISIAN TIME LINE DOSEN'!B24="","",VLOOKUP(CONCATENATE(TRIM(RIGHT('ISIAN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DOSEN'!H24,Dosen!$A$2:$B$15001,2,0),"-",'ISIAN TIME LINE DOSEN'!B24,"-",IF('ISIAN TIME LINE DOSEN'!B24="","",VLOOKUP('ISIAN TIME LINE DOSEN'!I24,'Jenis Kuliah'!$A$2:$C$16,2,0))),Timteaching!$A$2:$B$15001,2,0))</f>
        <v>#N/A</v>
      </c>
      <c r="E15" s="50" t="str">
        <f>IF('ISIAN TIME LINE DOSEN'!B24="","",'ISIAN TIME LINE DOSEN'!F24)</f>
        <v>Praktikum 7. Melakukan penilai status gizi pada anak, remaja dan pra hamil</v>
      </c>
      <c r="F15">
        <f>IF('ISIAN TIME LINE DOSEN'!B24="","",VLOOKUP('ISIAN TIME LINE DOSEN'!I24,'Jenis Kuliah'!$A$2:$C$16,3,0))</f>
        <v>1</v>
      </c>
      <c r="G15">
        <f>IF('ISIAN TIME LINE DOSEN'!B24="","",'ISIAN TIME LINE DOSEN'!$H$2)</f>
        <v>20212</v>
      </c>
      <c r="H15">
        <f>IF('ISIAN TIME LINE DOSEN'!B24="","",VLOOKUP('ISIAN TIME LINE DOSEN'!I24,'Jenis Kuliah'!$A$2:$D$16,4,0))</f>
        <v>1</v>
      </c>
    </row>
    <row r="16" spans="1:8" x14ac:dyDescent="0.25">
      <c r="A16" t="str">
        <f>IF('ISIAN TIME LINE DOSEN'!B25="","",CONCATENATE(YEAR('ISIAN TIME LINE DOSEN'!C25),"-",MONTH('ISIAN TIME LINE DOSEN'!C25),"-",DAY('ISIAN TIME LINE DOSEN'!C25)))</f>
        <v>2022-3-24</v>
      </c>
      <c r="B16" s="50" t="str">
        <f>IF('ISIAN TIME LINE DOSEN'!B25="","",VLOOKUP(CONCATENATE(LEFT('ISIAN TIME LINE DOSEN'!D25,8)," ",IF('ISIAN TIME LINE DOSEN'!B25="","",VLOOKUP('ISIAN TIME LINE DOSEN'!I25,'Jenis Kuliah'!$A$2:$C$16,2,0))),Slot!$C$2:$F$1001,4,0))</f>
        <v>63</v>
      </c>
      <c r="C16" s="50">
        <f>IF('ISIAN TIME LINE DOSEN'!B25="","",VLOOKUP('ISIAN TIME LINE DOSEN'!E25,Ruang!$A$2:$B$1001,2,0))</f>
        <v>914</v>
      </c>
      <c r="D16" t="e">
        <f>IF('ISIAN TIME LINE DOSEN'!B25="","",VLOOKUP(CONCATENATE(TRIM(RIGHT('ISIAN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DOSEN'!H25,Dosen!$A$2:$B$15001,2,0),"-",'ISIAN TIME LINE DOSEN'!B25,"-",IF('ISIAN TIME LINE DOSEN'!B25="","",VLOOKUP('ISIAN TIME LINE DOSEN'!I25,'Jenis Kuliah'!$A$2:$C$16,2,0))),Timteaching!$A$2:$B$15001,2,0))</f>
        <v>#N/A</v>
      </c>
      <c r="E16" s="50" t="str">
        <f>IF('ISIAN TIME LINE DOSEN'!B25="","",'ISIAN TIME LINE DOSEN'!F25)</f>
        <v>Praktikum 1. Overview Praktikum</v>
      </c>
      <c r="F16">
        <f>IF('ISIAN TIME LINE DOSEN'!B25="","",VLOOKUP('ISIAN TIME LINE DOSEN'!I25,'Jenis Kuliah'!$A$2:$C$16,3,0))</f>
        <v>1</v>
      </c>
      <c r="G16">
        <f>IF('ISIAN TIME LINE DOSEN'!B25="","",'ISIAN TIME LINE DOSEN'!$H$2)</f>
        <v>20212</v>
      </c>
      <c r="H16">
        <f>IF('ISIAN TIME LINE DOSEN'!B25="","",VLOOKUP('ISIAN TIME LINE DOSEN'!I25,'Jenis Kuliah'!$A$2:$D$16,4,0))</f>
        <v>1</v>
      </c>
    </row>
    <row r="17" spans="1:8" x14ac:dyDescent="0.25">
      <c r="A17" t="str">
        <f>IF('ISIAN TIME LINE DOSEN'!B26="","",CONCATENATE(YEAR('ISIAN TIME LINE DOSEN'!C26),"-",MONTH('ISIAN TIME LINE DOSEN'!C26),"-",DAY('ISIAN TIME LINE DOSEN'!C26)))</f>
        <v>2022-3-31</v>
      </c>
      <c r="B17" s="50" t="str">
        <f>IF('ISIAN TIME LINE DOSEN'!B26="","",VLOOKUP(CONCATENATE(LEFT('ISIAN TIME LINE DOSEN'!D26,8)," ",IF('ISIAN TIME LINE DOSEN'!B26="","",VLOOKUP('ISIAN TIME LINE DOSEN'!I26,'Jenis Kuliah'!$A$2:$C$16,2,0))),Slot!$C$2:$F$1001,4,0))</f>
        <v>63</v>
      </c>
      <c r="C17" s="50">
        <f>IF('ISIAN TIME LINE DOSEN'!B26="","",VLOOKUP('ISIAN TIME LINE DOSEN'!E26,Ruang!$A$2:$B$1001,2,0))</f>
        <v>914</v>
      </c>
      <c r="D17" t="e">
        <f>IF('ISIAN TIME LINE DOSEN'!B26="","",VLOOKUP(CONCATENATE(TRIM(RIGHT('ISIAN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DOSEN'!H26,Dosen!$A$2:$B$15001,2,0),"-",'ISIAN TIME LINE DOSEN'!B26,"-",IF('ISIAN TIME LINE DOSEN'!B26="","",VLOOKUP('ISIAN TIME LINE DOSEN'!I26,'Jenis Kuliah'!$A$2:$C$16,2,0))),Timteaching!$A$2:$B$15001,2,0))</f>
        <v>#N/A</v>
      </c>
      <c r="E17" s="50" t="str">
        <f>IF('ISIAN TIME LINE DOSEN'!B26="","",'ISIAN TIME LINE DOSEN'!F26)</f>
        <v>Praktikum 2. Identifikasi bahan makanan</v>
      </c>
      <c r="F17">
        <f>IF('ISIAN TIME LINE DOSEN'!B26="","",VLOOKUP('ISIAN TIME LINE DOSEN'!I26,'Jenis Kuliah'!$A$2:$C$16,3,0))</f>
        <v>1</v>
      </c>
      <c r="G17">
        <f>IF('ISIAN TIME LINE DOSEN'!B26="","",'ISIAN TIME LINE DOSEN'!$H$2)</f>
        <v>20212</v>
      </c>
      <c r="H17">
        <f>IF('ISIAN TIME LINE DOSEN'!B26="","",VLOOKUP('ISIAN TIME LINE DOSEN'!I26,'Jenis Kuliah'!$A$2:$D$16,4,0))</f>
        <v>1</v>
      </c>
    </row>
    <row r="18" spans="1:8" x14ac:dyDescent="0.25">
      <c r="A18" t="str">
        <f>IF('ISIAN TIME LINE DOSEN'!B27="","",CONCATENATE(YEAR('ISIAN TIME LINE DOSEN'!C27),"-",MONTH('ISIAN TIME LINE DOSEN'!C27),"-",DAY('ISIAN TIME LINE DOSEN'!C27)))</f>
        <v>2022-4-7</v>
      </c>
      <c r="B18" s="50" t="str">
        <f>IF('ISIAN TIME LINE DOSEN'!B27="","",VLOOKUP(CONCATENATE(LEFT('ISIAN TIME LINE DOSEN'!D27,8)," ",IF('ISIAN TIME LINE DOSEN'!B27="","",VLOOKUP('ISIAN TIME LINE DOSEN'!I27,'Jenis Kuliah'!$A$2:$C$16,2,0))),Slot!$C$2:$F$1001,4,0))</f>
        <v>63</v>
      </c>
      <c r="C18" s="50">
        <f>IF('ISIAN TIME LINE DOSEN'!B27="","",VLOOKUP('ISIAN TIME LINE DOSEN'!E27,Ruang!$A$2:$B$1001,2,0))</f>
        <v>914</v>
      </c>
      <c r="D18" t="e">
        <f>IF('ISIAN TIME LINE DOSEN'!B27="","",VLOOKUP(CONCATENATE(TRIM(RIGHT('ISIAN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DOSEN'!H27,Dosen!$A$2:$B$15001,2,0),"-",'ISIAN TIME LINE DOSEN'!B27,"-",IF('ISIAN TIME LINE DOSEN'!B27="","",VLOOKUP('ISIAN TIME LINE DOSEN'!I27,'Jenis Kuliah'!$A$2:$C$16,2,0))),Timteaching!$A$2:$B$15001,2,0))</f>
        <v>#N/A</v>
      </c>
      <c r="E18" s="50" t="str">
        <f>IF('ISIAN TIME LINE DOSEN'!B27="","",'ISIAN TIME LINE DOSEN'!F27)</f>
        <v>Praktikum 3. Menghitung kebutuhan gizi ibu hamil normal</v>
      </c>
      <c r="F18">
        <f>IF('ISIAN TIME LINE DOSEN'!B27="","",VLOOKUP('ISIAN TIME LINE DOSEN'!I27,'Jenis Kuliah'!$A$2:$C$16,3,0))</f>
        <v>1</v>
      </c>
      <c r="G18">
        <f>IF('ISIAN TIME LINE DOSEN'!B27="","",'ISIAN TIME LINE DOSEN'!$H$2)</f>
        <v>20212</v>
      </c>
      <c r="H18">
        <f>IF('ISIAN TIME LINE DOSEN'!B27="","",VLOOKUP('ISIAN TIME LINE DOSEN'!I27,'Jenis Kuliah'!$A$2:$D$16,4,0))</f>
        <v>1</v>
      </c>
    </row>
    <row r="19" spans="1:8" x14ac:dyDescent="0.25">
      <c r="A19" t="str">
        <f>IF('ISIAN TIME LINE DOSEN'!B28="","",CONCATENATE(YEAR('ISIAN TIME LINE DOSEN'!C28),"-",MONTH('ISIAN TIME LINE DOSEN'!C28),"-",DAY('ISIAN TIME LINE DOSEN'!C28)))</f>
        <v>2022-4-14</v>
      </c>
      <c r="B19" s="50" t="str">
        <f>IF('ISIAN TIME LINE DOSEN'!B28="","",VLOOKUP(CONCATENATE(LEFT('ISIAN TIME LINE DOSEN'!D28,8)," ",IF('ISIAN TIME LINE DOSEN'!B28="","",VLOOKUP('ISIAN TIME LINE DOSEN'!I28,'Jenis Kuliah'!$A$2:$C$16,2,0))),Slot!$C$2:$F$1001,4,0))</f>
        <v>63</v>
      </c>
      <c r="C19" s="50">
        <f>IF('ISIAN TIME LINE DOSEN'!B28="","",VLOOKUP('ISIAN TIME LINE DOSEN'!E28,Ruang!$A$2:$B$1001,2,0))</f>
        <v>914</v>
      </c>
      <c r="D19" t="e">
        <f>IF('ISIAN TIME LINE DOSEN'!B28="","",VLOOKUP(CONCATENATE(TRIM(RIGHT('ISIAN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DOSEN'!H28,Dosen!$A$2:$B$15001,2,0),"-",'ISIAN TIME LINE DOSEN'!B28,"-",IF('ISIAN TIME LINE DOSEN'!B28="","",VLOOKUP('ISIAN TIME LINE DOSEN'!I28,'Jenis Kuliah'!$A$2:$C$16,2,0))),Timteaching!$A$2:$B$15001,2,0))</f>
        <v>#N/A</v>
      </c>
      <c r="E19" s="50" t="str">
        <f>IF('ISIAN TIME LINE DOSEN'!B28="","",'ISIAN TIME LINE DOSEN'!F28)</f>
        <v>Praktikum 4. Menentukan bahan makanan lokal untuk menyusun menu ibu hamil normal</v>
      </c>
      <c r="F19">
        <f>IF('ISIAN TIME LINE DOSEN'!B28="","",VLOOKUP('ISIAN TIME LINE DOSEN'!I28,'Jenis Kuliah'!$A$2:$C$16,3,0))</f>
        <v>1</v>
      </c>
      <c r="G19">
        <f>IF('ISIAN TIME LINE DOSEN'!B28="","",'ISIAN TIME LINE DOSEN'!$H$2)</f>
        <v>20212</v>
      </c>
      <c r="H19">
        <f>IF('ISIAN TIME LINE DOSEN'!B28="","",VLOOKUP('ISIAN TIME LINE DOSEN'!I28,'Jenis Kuliah'!$A$2:$D$16,4,0))</f>
        <v>1</v>
      </c>
    </row>
    <row r="20" spans="1:8" x14ac:dyDescent="0.25">
      <c r="A20" t="str">
        <f>IF('ISIAN TIME LINE DOSEN'!B29="","",CONCATENATE(YEAR('ISIAN TIME LINE DOSEN'!C29),"-",MONTH('ISIAN TIME LINE DOSEN'!C29),"-",DAY('ISIAN TIME LINE DOSEN'!C29)))</f>
        <v>2022-4-21</v>
      </c>
      <c r="B20" s="50" t="str">
        <f>IF('ISIAN TIME LINE DOSEN'!B29="","",VLOOKUP(CONCATENATE(LEFT('ISIAN TIME LINE DOSEN'!D29,8)," ",IF('ISIAN TIME LINE DOSEN'!B29="","",VLOOKUP('ISIAN TIME LINE DOSEN'!I29,'Jenis Kuliah'!$A$2:$C$16,2,0))),Slot!$C$2:$F$1001,4,0))</f>
        <v>63</v>
      </c>
      <c r="C20" s="50">
        <f>IF('ISIAN TIME LINE DOSEN'!B29="","",VLOOKUP('ISIAN TIME LINE DOSEN'!E29,Ruang!$A$2:$B$1001,2,0))</f>
        <v>914</v>
      </c>
      <c r="D20" t="e">
        <f>IF('ISIAN TIME LINE DOSEN'!B29="","",VLOOKUP(CONCATENATE(TRIM(RIGHT('ISIAN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DOSEN'!H29,Dosen!$A$2:$B$15001,2,0),"-",'ISIAN TIME LINE DOSEN'!B29,"-",IF('ISIAN TIME LINE DOSEN'!B29="","",VLOOKUP('ISIAN TIME LINE DOSEN'!I29,'Jenis Kuliah'!$A$2:$C$16,2,0))),Timteaching!$A$2:$B$15001,2,0))</f>
        <v>#N/A</v>
      </c>
      <c r="E20" s="50" t="str">
        <f>IF('ISIAN TIME LINE DOSEN'!B29="","",'ISIAN TIME LINE DOSEN'!F29)</f>
        <v>Praktikum 5. Menentukan Urt (Ukuran rumah tangga) dari jenis bahan makanan yang akan digunakan untuk menyusun menu ibu hamil normal</v>
      </c>
      <c r="F20">
        <f>IF('ISIAN TIME LINE DOSEN'!B29="","",VLOOKUP('ISIAN TIME LINE DOSEN'!I29,'Jenis Kuliah'!$A$2:$C$16,3,0))</f>
        <v>1</v>
      </c>
      <c r="G20">
        <f>IF('ISIAN TIME LINE DOSEN'!B29="","",'ISIAN TIME LINE DOSEN'!$H$2)</f>
        <v>20212</v>
      </c>
      <c r="H20">
        <f>IF('ISIAN TIME LINE DOSEN'!B29="","",VLOOKUP('ISIAN TIME LINE DOSEN'!I29,'Jenis Kuliah'!$A$2:$D$16,4,0))</f>
        <v>1</v>
      </c>
    </row>
    <row r="21" spans="1:8" x14ac:dyDescent="0.25">
      <c r="A21" t="str">
        <f>IF('ISIAN TIME LINE DOSEN'!B30="","",CONCATENATE(YEAR('ISIAN TIME LINE DOSEN'!C30),"-",MONTH('ISIAN TIME LINE DOSEN'!C30),"-",DAY('ISIAN TIME LINE DOSEN'!C30)))</f>
        <v>2022-5-12</v>
      </c>
      <c r="B21" s="50" t="str">
        <f>IF('ISIAN TIME LINE DOSEN'!B30="","",VLOOKUP(CONCATENATE(LEFT('ISIAN TIME LINE DOSEN'!D30,8)," ",IF('ISIAN TIME LINE DOSEN'!B30="","",VLOOKUP('ISIAN TIME LINE DOSEN'!I30,'Jenis Kuliah'!$A$2:$C$16,2,0))),Slot!$C$2:$F$1001,4,0))</f>
        <v>63</v>
      </c>
      <c r="C21" s="50">
        <f>IF('ISIAN TIME LINE DOSEN'!B30="","",VLOOKUP('ISIAN TIME LINE DOSEN'!E30,Ruang!$A$2:$B$1001,2,0))</f>
        <v>914</v>
      </c>
      <c r="D21" t="e">
        <f>IF('ISIAN TIME LINE DOSEN'!B30="","",VLOOKUP(CONCATENATE(TRIM(RIGHT('ISIAN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DOSEN'!H30,Dosen!$A$2:$B$15001,2,0),"-",'ISIAN TIME LINE DOSEN'!B30,"-",IF('ISIAN TIME LINE DOSEN'!B30="","",VLOOKUP('ISIAN TIME LINE DOSEN'!I30,'Jenis Kuliah'!$A$2:$C$16,2,0))),Timteaching!$A$2:$B$15001,2,0))</f>
        <v>#N/A</v>
      </c>
      <c r="E21" s="50" t="str">
        <f>IF('ISIAN TIME LINE DOSEN'!B30="","",'ISIAN TIME LINE DOSEN'!F30)</f>
        <v>Praktikum 6. Mengolah dan menyajikan/presentasi menu ibu hamil normal</v>
      </c>
      <c r="F21">
        <f>IF('ISIAN TIME LINE DOSEN'!B30="","",VLOOKUP('ISIAN TIME LINE DOSEN'!I30,'Jenis Kuliah'!$A$2:$C$16,3,0))</f>
        <v>1</v>
      </c>
      <c r="G21">
        <f>IF('ISIAN TIME LINE DOSEN'!B30="","",'ISIAN TIME LINE DOSEN'!$H$2)</f>
        <v>20212</v>
      </c>
      <c r="H21">
        <f>IF('ISIAN TIME LINE DOSEN'!B30="","",VLOOKUP('ISIAN TIME LINE DOSEN'!I30,'Jenis Kuliah'!$A$2:$D$16,4,0))</f>
        <v>1</v>
      </c>
    </row>
    <row r="22" spans="1:8" x14ac:dyDescent="0.25">
      <c r="A22" t="str">
        <f>IF('ISIAN TIME LINE DOSEN'!B31="","",CONCATENATE(YEAR('ISIAN TIME LINE DOSEN'!C31),"-",MONTH('ISIAN TIME LINE DOSEN'!C31),"-",DAY('ISIAN TIME LINE DOSEN'!C31)))</f>
        <v>2022-5-19</v>
      </c>
      <c r="B22" s="50" t="str">
        <f>IF('ISIAN TIME LINE DOSEN'!B31="","",VLOOKUP(CONCATENATE(LEFT('ISIAN TIME LINE DOSEN'!D31,8)," ",IF('ISIAN TIME LINE DOSEN'!B31="","",VLOOKUP('ISIAN TIME LINE DOSEN'!I31,'Jenis Kuliah'!$A$2:$C$16,2,0))),Slot!$C$2:$F$1001,4,0))</f>
        <v>63</v>
      </c>
      <c r="C22" s="50">
        <f>IF('ISIAN TIME LINE DOSEN'!B31="","",VLOOKUP('ISIAN TIME LINE DOSEN'!E31,Ruang!$A$2:$B$1001,2,0))</f>
        <v>914</v>
      </c>
      <c r="D22" t="e">
        <f>IF('ISIAN TIME LINE DOSEN'!B31="","",VLOOKUP(CONCATENATE(TRIM(RIGHT('ISIAN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DOSEN'!H31,Dosen!$A$2:$B$15001,2,0),"-",'ISIAN TIME LINE DOSEN'!B31,"-",IF('ISIAN TIME LINE DOSEN'!B31="","",VLOOKUP('ISIAN TIME LINE DOSEN'!I31,'Jenis Kuliah'!$A$2:$C$16,2,0))),Timteaching!$A$2:$B$15001,2,0))</f>
        <v>#N/A</v>
      </c>
      <c r="E22" s="50" t="str">
        <f>IF('ISIAN TIME LINE DOSEN'!B31="","",'ISIAN TIME LINE DOSEN'!F31)</f>
        <v>Praktikum 7. Melakukan penilai status gizi pada anak, remaja dan pra hamil</v>
      </c>
      <c r="F22">
        <f>IF('ISIAN TIME LINE DOSEN'!B31="","",VLOOKUP('ISIAN TIME LINE DOSEN'!I31,'Jenis Kuliah'!$A$2:$C$16,3,0))</f>
        <v>1</v>
      </c>
      <c r="G22">
        <f>IF('ISIAN TIME LINE DOSEN'!B31="","",'ISIAN TIME LINE DOSEN'!$H$2)</f>
        <v>20212</v>
      </c>
      <c r="H22">
        <f>IF('ISIAN TIME LINE DOSEN'!B31="","",VLOOKUP('ISIAN TIME LINE DOSEN'!I31,'Jenis Kuliah'!$A$2:$D$16,4,0))</f>
        <v>1</v>
      </c>
    </row>
    <row r="23" spans="1:8" x14ac:dyDescent="0.25">
      <c r="A23" t="str">
        <f>IF('ISIAN TIME LINE DOSEN'!B32="","",CONCATENATE(YEAR('ISIAN TIME LINE DOSEN'!C32),"-",MONTH('ISIAN TIME LINE DOSEN'!C32),"-",DAY('ISIAN TIME LINE DOSEN'!C32)))</f>
        <v>2022-3-24</v>
      </c>
      <c r="B23" s="50" t="str">
        <f>IF('ISIAN TIME LINE DOSEN'!B32="","",VLOOKUP(CONCATENATE(LEFT('ISIAN TIME LINE DOSEN'!D32,8)," ",IF('ISIAN TIME LINE DOSEN'!B32="","",VLOOKUP('ISIAN TIME LINE DOSEN'!I32,'Jenis Kuliah'!$A$2:$C$16,2,0))),Slot!$C$2:$F$1001,4,0))</f>
        <v>63</v>
      </c>
      <c r="C23" s="50">
        <f>IF('ISIAN TIME LINE DOSEN'!B32="","",VLOOKUP('ISIAN TIME LINE DOSEN'!E32,Ruang!$A$2:$B$1001,2,0))</f>
        <v>914</v>
      </c>
      <c r="D23" t="e">
        <f>IF('ISIAN TIME LINE DOSEN'!B32="","",VLOOKUP(CONCATENATE(TRIM(RIGHT('ISIAN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DOSEN'!H32,Dosen!$A$2:$B$15001,2,0),"-",'ISIAN TIME LINE DOSEN'!B32,"-",IF('ISIAN TIME LINE DOSEN'!B32="","",VLOOKUP('ISIAN TIME LINE DOSEN'!I32,'Jenis Kuliah'!$A$2:$C$16,2,0))),Timteaching!$A$2:$B$15001,2,0))</f>
        <v>#N/A</v>
      </c>
      <c r="E23" s="50" t="str">
        <f>IF('ISIAN TIME LINE DOSEN'!B32="","",'ISIAN TIME LINE DOSEN'!F32)</f>
        <v>Praktikum 1. Overview Praktikum</v>
      </c>
      <c r="F23">
        <f>IF('ISIAN TIME LINE DOSEN'!B32="","",VLOOKUP('ISIAN TIME LINE DOSEN'!I32,'Jenis Kuliah'!$A$2:$C$16,3,0))</f>
        <v>1</v>
      </c>
      <c r="G23">
        <f>IF('ISIAN TIME LINE DOSEN'!B32="","",'ISIAN TIME LINE DOSEN'!$H$2)</f>
        <v>20212</v>
      </c>
      <c r="H23">
        <f>IF('ISIAN TIME LINE DOSEN'!B32="","",VLOOKUP('ISIAN TIME LINE DOSEN'!I32,'Jenis Kuliah'!$A$2:$D$16,4,0))</f>
        <v>1</v>
      </c>
    </row>
    <row r="24" spans="1:8" x14ac:dyDescent="0.25">
      <c r="A24" t="str">
        <f>IF('ISIAN TIME LINE DOSEN'!B33="","",CONCATENATE(YEAR('ISIAN TIME LINE DOSEN'!C33),"-",MONTH('ISIAN TIME LINE DOSEN'!C33),"-",DAY('ISIAN TIME LINE DOSEN'!C33)))</f>
        <v>2022-3-31</v>
      </c>
      <c r="B24" s="50" t="str">
        <f>IF('ISIAN TIME LINE DOSEN'!B33="","",VLOOKUP(CONCATENATE(LEFT('ISIAN TIME LINE DOSEN'!D33,8)," ",IF('ISIAN TIME LINE DOSEN'!B33="","",VLOOKUP('ISIAN TIME LINE DOSEN'!I33,'Jenis Kuliah'!$A$2:$C$16,2,0))),Slot!$C$2:$F$1001,4,0))</f>
        <v>63</v>
      </c>
      <c r="C24" s="50">
        <f>IF('ISIAN TIME LINE DOSEN'!B33="","",VLOOKUP('ISIAN TIME LINE DOSEN'!E33,Ruang!$A$2:$B$1001,2,0))</f>
        <v>914</v>
      </c>
      <c r="D24" t="e">
        <f>IF('ISIAN TIME LINE DOSEN'!B33="","",VLOOKUP(CONCATENATE(TRIM(RIGHT('ISIAN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DOSEN'!H33,Dosen!$A$2:$B$15001,2,0),"-",'ISIAN TIME LINE DOSEN'!B33,"-",IF('ISIAN TIME LINE DOSEN'!B33="","",VLOOKUP('ISIAN TIME LINE DOSEN'!I33,'Jenis Kuliah'!$A$2:$C$16,2,0))),Timteaching!$A$2:$B$15001,2,0))</f>
        <v>#N/A</v>
      </c>
      <c r="E24" s="50" t="str">
        <f>IF('ISIAN TIME LINE DOSEN'!B33="","",'ISIAN TIME LINE DOSEN'!F33)</f>
        <v>Praktikum 2. Identifikasi bahan makanan</v>
      </c>
      <c r="F24">
        <f>IF('ISIAN TIME LINE DOSEN'!B33="","",VLOOKUP('ISIAN TIME LINE DOSEN'!I33,'Jenis Kuliah'!$A$2:$C$16,3,0))</f>
        <v>1</v>
      </c>
      <c r="G24">
        <f>IF('ISIAN TIME LINE DOSEN'!B33="","",'ISIAN TIME LINE DOSEN'!$H$2)</f>
        <v>20212</v>
      </c>
      <c r="H24">
        <f>IF('ISIAN TIME LINE DOSEN'!B33="","",VLOOKUP('ISIAN TIME LINE DOSEN'!I33,'Jenis Kuliah'!$A$2:$D$16,4,0))</f>
        <v>1</v>
      </c>
    </row>
    <row r="25" spans="1:8" x14ac:dyDescent="0.25">
      <c r="A25" t="str">
        <f>IF('ISIAN TIME LINE DOSEN'!B34="","",CONCATENATE(YEAR('ISIAN TIME LINE DOSEN'!C34),"-",MONTH('ISIAN TIME LINE DOSEN'!C34),"-",DAY('ISIAN TIME LINE DOSEN'!C34)))</f>
        <v>2022-4-7</v>
      </c>
      <c r="B25" s="50" t="str">
        <f>IF('ISIAN TIME LINE DOSEN'!B34="","",VLOOKUP(CONCATENATE(LEFT('ISIAN TIME LINE DOSEN'!D34,8)," ",IF('ISIAN TIME LINE DOSEN'!B34="","",VLOOKUP('ISIAN TIME LINE DOSEN'!I34,'Jenis Kuliah'!$A$2:$C$16,2,0))),Slot!$C$2:$F$1001,4,0))</f>
        <v>63</v>
      </c>
      <c r="C25" s="50">
        <f>IF('ISIAN TIME LINE DOSEN'!B34="","",VLOOKUP('ISIAN TIME LINE DOSEN'!E34,Ruang!$A$2:$B$1001,2,0))</f>
        <v>914</v>
      </c>
      <c r="D25" t="e">
        <f>IF('ISIAN TIME LINE DOSEN'!B34="","",VLOOKUP(CONCATENATE(TRIM(RIGHT('ISIAN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DOSEN'!H34,Dosen!$A$2:$B$15001,2,0),"-",'ISIAN TIME LINE DOSEN'!B34,"-",IF('ISIAN TIME LINE DOSEN'!B34="","",VLOOKUP('ISIAN TIME LINE DOSEN'!I34,'Jenis Kuliah'!$A$2:$C$16,2,0))),Timteaching!$A$2:$B$15001,2,0))</f>
        <v>#N/A</v>
      </c>
      <c r="E25" s="50" t="str">
        <f>IF('ISIAN TIME LINE DOSEN'!B34="","",'ISIAN TIME LINE DOSEN'!F34)</f>
        <v>Praktikum 3. Menghitung kebutuhan gizi ibu hamil normal</v>
      </c>
      <c r="F25">
        <f>IF('ISIAN TIME LINE DOSEN'!B34="","",VLOOKUP('ISIAN TIME LINE DOSEN'!I34,'Jenis Kuliah'!$A$2:$C$16,3,0))</f>
        <v>1</v>
      </c>
      <c r="G25">
        <f>IF('ISIAN TIME LINE DOSEN'!B34="","",'ISIAN TIME LINE DOSEN'!$H$2)</f>
        <v>20212</v>
      </c>
      <c r="H25">
        <f>IF('ISIAN TIME LINE DOSEN'!B34="","",VLOOKUP('ISIAN TIME LINE DOSEN'!I34,'Jenis Kuliah'!$A$2:$D$16,4,0))</f>
        <v>1</v>
      </c>
    </row>
    <row r="26" spans="1:8" x14ac:dyDescent="0.25">
      <c r="A26" t="str">
        <f>IF('ISIAN TIME LINE DOSEN'!B35="","",CONCATENATE(YEAR('ISIAN TIME LINE DOSEN'!C35),"-",MONTH('ISIAN TIME LINE DOSEN'!C35),"-",DAY('ISIAN TIME LINE DOSEN'!C35)))</f>
        <v>2022-4-14</v>
      </c>
      <c r="B26" s="50" t="str">
        <f>IF('ISIAN TIME LINE DOSEN'!B35="","",VLOOKUP(CONCATENATE(LEFT('ISIAN TIME LINE DOSEN'!D35,8)," ",IF('ISIAN TIME LINE DOSEN'!B35="","",VLOOKUP('ISIAN TIME LINE DOSEN'!I35,'Jenis Kuliah'!$A$2:$C$16,2,0))),Slot!$C$2:$F$1001,4,0))</f>
        <v>63</v>
      </c>
      <c r="C26" s="50">
        <f>IF('ISIAN TIME LINE DOSEN'!B35="","",VLOOKUP('ISIAN TIME LINE DOSEN'!E35,Ruang!$A$2:$B$1001,2,0))</f>
        <v>914</v>
      </c>
      <c r="D26" t="e">
        <f>IF('ISIAN TIME LINE DOSEN'!B35="","",VLOOKUP(CONCATENATE(TRIM(RIGHT('ISIAN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DOSEN'!H35,Dosen!$A$2:$B$15001,2,0),"-",'ISIAN TIME LINE DOSEN'!B35,"-",IF('ISIAN TIME LINE DOSEN'!B35="","",VLOOKUP('ISIAN TIME LINE DOSEN'!I35,'Jenis Kuliah'!$A$2:$C$16,2,0))),Timteaching!$A$2:$B$15001,2,0))</f>
        <v>#N/A</v>
      </c>
      <c r="E26" s="50" t="str">
        <f>IF('ISIAN TIME LINE DOSEN'!B35="","",'ISIAN TIME LINE DOSEN'!F35)</f>
        <v>Praktikum 4. Menentukan bahan makanan lokal untuk menyusun menu ibu hamil normal</v>
      </c>
      <c r="F26">
        <f>IF('ISIAN TIME LINE DOSEN'!B35="","",VLOOKUP('ISIAN TIME LINE DOSEN'!I35,'Jenis Kuliah'!$A$2:$C$16,3,0))</f>
        <v>1</v>
      </c>
      <c r="G26">
        <f>IF('ISIAN TIME LINE DOSEN'!B35="","",'ISIAN TIME LINE DOSEN'!$H$2)</f>
        <v>20212</v>
      </c>
      <c r="H26">
        <f>IF('ISIAN TIME LINE DOSEN'!B35="","",VLOOKUP('ISIAN TIME LINE DOSEN'!I35,'Jenis Kuliah'!$A$2:$D$16,4,0))</f>
        <v>1</v>
      </c>
    </row>
    <row r="27" spans="1:8" x14ac:dyDescent="0.25">
      <c r="A27" t="str">
        <f>IF('ISIAN TIME LINE DOSEN'!B36="","",CONCATENATE(YEAR('ISIAN TIME LINE DOSEN'!C36),"-",MONTH('ISIAN TIME LINE DOSEN'!C36),"-",DAY('ISIAN TIME LINE DOSEN'!C36)))</f>
        <v>2022-4-21</v>
      </c>
      <c r="B27" s="50" t="str">
        <f>IF('ISIAN TIME LINE DOSEN'!B36="","",VLOOKUP(CONCATENATE(LEFT('ISIAN TIME LINE DOSEN'!D36,8)," ",IF('ISIAN TIME LINE DOSEN'!B36="","",VLOOKUP('ISIAN TIME LINE DOSEN'!I36,'Jenis Kuliah'!$A$2:$C$16,2,0))),Slot!$C$2:$F$1001,4,0))</f>
        <v>63</v>
      </c>
      <c r="C27" s="50">
        <f>IF('ISIAN TIME LINE DOSEN'!B36="","",VLOOKUP('ISIAN TIME LINE DOSEN'!E36,Ruang!$A$2:$B$1001,2,0))</f>
        <v>914</v>
      </c>
      <c r="D27" t="e">
        <f>IF('ISIAN TIME LINE DOSEN'!B36="","",VLOOKUP(CONCATENATE(TRIM(RIGHT('ISIAN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DOSEN'!H36,Dosen!$A$2:$B$15001,2,0),"-",'ISIAN TIME LINE DOSEN'!B36,"-",IF('ISIAN TIME LINE DOSEN'!B36="","",VLOOKUP('ISIAN TIME LINE DOSEN'!I36,'Jenis Kuliah'!$A$2:$C$16,2,0))),Timteaching!$A$2:$B$15001,2,0))</f>
        <v>#N/A</v>
      </c>
      <c r="E27" s="50" t="str">
        <f>IF('ISIAN TIME LINE DOSEN'!B36="","",'ISIAN TIME LINE DOSEN'!F36)</f>
        <v>Praktikum 5. Menentukan Urt (Ukuran rumah tangga) dari jenis bahan makanan yang akan digunakan untuk menyusun menu ibu hamil normal</v>
      </c>
      <c r="F27">
        <f>IF('ISIAN TIME LINE DOSEN'!B36="","",VLOOKUP('ISIAN TIME LINE DOSEN'!I36,'Jenis Kuliah'!$A$2:$C$16,3,0))</f>
        <v>1</v>
      </c>
      <c r="G27">
        <f>IF('ISIAN TIME LINE DOSEN'!B36="","",'ISIAN TIME LINE DOSEN'!$H$2)</f>
        <v>20212</v>
      </c>
      <c r="H27">
        <f>IF('ISIAN TIME LINE DOSEN'!B36="","",VLOOKUP('ISIAN TIME LINE DOSEN'!I36,'Jenis Kuliah'!$A$2:$D$16,4,0))</f>
        <v>1</v>
      </c>
    </row>
    <row r="28" spans="1:8" x14ac:dyDescent="0.25">
      <c r="A28" t="str">
        <f>IF('ISIAN TIME LINE DOSEN'!B37="","",CONCATENATE(YEAR('ISIAN TIME LINE DOSEN'!C37),"-",MONTH('ISIAN TIME LINE DOSEN'!C37),"-",DAY('ISIAN TIME LINE DOSEN'!C37)))</f>
        <v>2022-5-12</v>
      </c>
      <c r="B28" s="50" t="str">
        <f>IF('ISIAN TIME LINE DOSEN'!B37="","",VLOOKUP(CONCATENATE(LEFT('ISIAN TIME LINE DOSEN'!D37,8)," ",IF('ISIAN TIME LINE DOSEN'!B37="","",VLOOKUP('ISIAN TIME LINE DOSEN'!I37,'Jenis Kuliah'!$A$2:$C$16,2,0))),Slot!$C$2:$F$1001,4,0))</f>
        <v>63</v>
      </c>
      <c r="C28" s="50">
        <f>IF('ISIAN TIME LINE DOSEN'!B37="","",VLOOKUP('ISIAN TIME LINE DOSEN'!E37,Ruang!$A$2:$B$1001,2,0))</f>
        <v>914</v>
      </c>
      <c r="D28" t="e">
        <f>IF('ISIAN TIME LINE DOSEN'!B37="","",VLOOKUP(CONCATENATE(TRIM(RIGHT('ISIAN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DOSEN'!H37,Dosen!$A$2:$B$15001,2,0),"-",'ISIAN TIME LINE DOSEN'!B37,"-",IF('ISIAN TIME LINE DOSEN'!B37="","",VLOOKUP('ISIAN TIME LINE DOSEN'!I37,'Jenis Kuliah'!$A$2:$C$16,2,0))),Timteaching!$A$2:$B$15001,2,0))</f>
        <v>#N/A</v>
      </c>
      <c r="E28" s="50" t="str">
        <f>IF('ISIAN TIME LINE DOSEN'!B37="","",'ISIAN TIME LINE DOSEN'!F37)</f>
        <v>Praktikum 6. Mengolah dan menyajikan/presentasi menu ibu hamil normal</v>
      </c>
      <c r="F28">
        <f>IF('ISIAN TIME LINE DOSEN'!B37="","",VLOOKUP('ISIAN TIME LINE DOSEN'!I37,'Jenis Kuliah'!$A$2:$C$16,3,0))</f>
        <v>1</v>
      </c>
      <c r="G28">
        <f>IF('ISIAN TIME LINE DOSEN'!B37="","",'ISIAN TIME LINE DOSEN'!$H$2)</f>
        <v>20212</v>
      </c>
      <c r="H28">
        <f>IF('ISIAN TIME LINE DOSEN'!B37="","",VLOOKUP('ISIAN TIME LINE DOSEN'!I37,'Jenis Kuliah'!$A$2:$D$16,4,0))</f>
        <v>1</v>
      </c>
    </row>
    <row r="29" spans="1:8" x14ac:dyDescent="0.25">
      <c r="A29" t="str">
        <f>IF('ISIAN TIME LINE DOSEN'!B38="","",CONCATENATE(YEAR('ISIAN TIME LINE DOSEN'!C38),"-",MONTH('ISIAN TIME LINE DOSEN'!C38),"-",DAY('ISIAN TIME LINE DOSEN'!C38)))</f>
        <v>2022-5-19</v>
      </c>
      <c r="B29" s="50" t="str">
        <f>IF('ISIAN TIME LINE DOSEN'!B38="","",VLOOKUP(CONCATENATE(LEFT('ISIAN TIME LINE DOSEN'!D38,8)," ",IF('ISIAN TIME LINE DOSEN'!B38="","",VLOOKUP('ISIAN TIME LINE DOSEN'!I38,'Jenis Kuliah'!$A$2:$C$16,2,0))),Slot!$C$2:$F$1001,4,0))</f>
        <v>63</v>
      </c>
      <c r="C29" s="50">
        <f>IF('ISIAN TIME LINE DOSEN'!B38="","",VLOOKUP('ISIAN TIME LINE DOSEN'!E38,Ruang!$A$2:$B$1001,2,0))</f>
        <v>914</v>
      </c>
      <c r="D29" t="e">
        <f>IF('ISIAN TIME LINE DOSEN'!B38="","",VLOOKUP(CONCATENATE(TRIM(RIGHT('ISIAN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DOSEN'!H38,Dosen!$A$2:$B$15001,2,0),"-",'ISIAN TIME LINE DOSEN'!B38,"-",IF('ISIAN TIME LINE DOSEN'!B38="","",VLOOKUP('ISIAN TIME LINE DOSEN'!I38,'Jenis Kuliah'!$A$2:$C$16,2,0))),Timteaching!$A$2:$B$15001,2,0))</f>
        <v>#N/A</v>
      </c>
      <c r="E29" s="50" t="str">
        <f>IF('ISIAN TIME LINE DOSEN'!B38="","",'ISIAN TIME LINE DOSEN'!F38)</f>
        <v>Praktikum 7. Melakukan penilai status gizi pada anak, remaja dan pra hamil</v>
      </c>
      <c r="F29">
        <f>IF('ISIAN TIME LINE DOSEN'!B38="","",VLOOKUP('ISIAN TIME LINE DOSEN'!I38,'Jenis Kuliah'!$A$2:$C$16,3,0))</f>
        <v>1</v>
      </c>
      <c r="G29">
        <f>IF('ISIAN TIME LINE DOSEN'!B38="","",'ISIAN TIME LINE DOSEN'!$H$2)</f>
        <v>20212</v>
      </c>
      <c r="H29">
        <f>IF('ISIAN TIME LINE DOSEN'!B38="","",VLOOKUP('ISIAN TIME LINE DOSEN'!I38,'Jenis Kuliah'!$A$2:$D$16,4,0))</f>
        <v>1</v>
      </c>
    </row>
    <row r="30" spans="1:8" x14ac:dyDescent="0.25">
      <c r="A30" t="str">
        <f>IF('ISIAN TIME LINE DOSEN'!B39="","",CONCATENATE(YEAR('ISIAN TIME LINE DOSEN'!C39),"-",MONTH('ISIAN TIME LINE DOSEN'!C39),"-",DAY('ISIAN TIME LINE DOSEN'!C39)))</f>
        <v>2022-3-24</v>
      </c>
      <c r="B30" s="50" t="str">
        <f>IF('ISIAN TIME LINE DOSEN'!B39="","",VLOOKUP(CONCATENATE(LEFT('ISIAN TIME LINE DOSEN'!D39,8)," ",IF('ISIAN TIME LINE DOSEN'!B39="","",VLOOKUP('ISIAN TIME LINE DOSEN'!I39,'Jenis Kuliah'!$A$2:$C$16,2,0))),Slot!$C$2:$F$1001,4,0))</f>
        <v>63</v>
      </c>
      <c r="C30" s="50">
        <f>IF('ISIAN TIME LINE DOSEN'!B39="","",VLOOKUP('ISIAN TIME LINE DOSEN'!E39,Ruang!$A$2:$B$1001,2,0))</f>
        <v>914</v>
      </c>
      <c r="D30" t="e">
        <f>IF('ISIAN TIME LINE DOSEN'!B39="","",VLOOKUP(CONCATENATE(TRIM(RIGHT('ISIAN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DOSEN'!H39,Dosen!$A$2:$B$15001,2,0),"-",'ISIAN TIME LINE DOSEN'!B39,"-",IF('ISIAN TIME LINE DOSEN'!B39="","",VLOOKUP('ISIAN TIME LINE DOSEN'!I39,'Jenis Kuliah'!$A$2:$C$16,2,0))),Timteaching!$A$2:$B$15001,2,0))</f>
        <v>#N/A</v>
      </c>
      <c r="E30" s="50" t="str">
        <f>IF('ISIAN TIME LINE DOSEN'!B39="","",'ISIAN TIME LINE DOSEN'!F39)</f>
        <v>Praktikum 1. Overview Praktikum</v>
      </c>
      <c r="F30">
        <f>IF('ISIAN TIME LINE DOSEN'!B39="","",VLOOKUP('ISIAN TIME LINE DOSEN'!I39,'Jenis Kuliah'!$A$2:$C$16,3,0))</f>
        <v>1</v>
      </c>
      <c r="G30">
        <f>IF('ISIAN TIME LINE DOSEN'!B39="","",'ISIAN TIME LINE DOSEN'!$H$2)</f>
        <v>20212</v>
      </c>
      <c r="H30">
        <f>IF('ISIAN TIME LINE DOSEN'!B39="","",VLOOKUP('ISIAN TIME LINE DOSEN'!I39,'Jenis Kuliah'!$A$2:$D$16,4,0))</f>
        <v>1</v>
      </c>
    </row>
    <row r="31" spans="1:8" x14ac:dyDescent="0.25">
      <c r="A31" t="str">
        <f>IF('ISIAN TIME LINE DOSEN'!B40="","",CONCATENATE(YEAR('ISIAN TIME LINE DOSEN'!C40),"-",MONTH('ISIAN TIME LINE DOSEN'!C40),"-",DAY('ISIAN TIME LINE DOSEN'!C40)))</f>
        <v>2022-3-31</v>
      </c>
      <c r="B31" s="50" t="str">
        <f>IF('ISIAN TIME LINE DOSEN'!B40="","",VLOOKUP(CONCATENATE(LEFT('ISIAN TIME LINE DOSEN'!D40,8)," ",IF('ISIAN TIME LINE DOSEN'!B40="","",VLOOKUP('ISIAN TIME LINE DOSEN'!I40,'Jenis Kuliah'!$A$2:$C$16,2,0))),Slot!$C$2:$F$1001,4,0))</f>
        <v>63</v>
      </c>
      <c r="C31" s="50">
        <f>IF('ISIAN TIME LINE DOSEN'!B40="","",VLOOKUP('ISIAN TIME LINE DOSEN'!E40,Ruang!$A$2:$B$1001,2,0))</f>
        <v>914</v>
      </c>
      <c r="D31" t="e">
        <f>IF('ISIAN TIME LINE DOSEN'!B40="","",VLOOKUP(CONCATENATE(TRIM(RIGHT('ISIAN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DOSEN'!H40,Dosen!$A$2:$B$15001,2,0),"-",'ISIAN TIME LINE DOSEN'!B40,"-",IF('ISIAN TIME LINE DOSEN'!B40="","",VLOOKUP('ISIAN TIME LINE DOSEN'!I40,'Jenis Kuliah'!$A$2:$C$16,2,0))),Timteaching!$A$2:$B$15001,2,0))</f>
        <v>#N/A</v>
      </c>
      <c r="E31" s="50" t="str">
        <f>IF('ISIAN TIME LINE DOSEN'!B40="","",'ISIAN TIME LINE DOSEN'!F40)</f>
        <v>Praktikum 2. Identifikasi bahan makanan</v>
      </c>
      <c r="F31">
        <f>IF('ISIAN TIME LINE DOSEN'!B40="","",VLOOKUP('ISIAN TIME LINE DOSEN'!I40,'Jenis Kuliah'!$A$2:$C$16,3,0))</f>
        <v>1</v>
      </c>
      <c r="G31">
        <f>IF('ISIAN TIME LINE DOSEN'!B40="","",'ISIAN TIME LINE DOSEN'!$H$2)</f>
        <v>20212</v>
      </c>
      <c r="H31">
        <f>IF('ISIAN TIME LINE DOSEN'!B40="","",VLOOKUP('ISIAN TIME LINE DOSEN'!I40,'Jenis Kuliah'!$A$2:$D$16,4,0))</f>
        <v>1</v>
      </c>
    </row>
    <row r="32" spans="1:8" x14ac:dyDescent="0.25">
      <c r="A32" t="str">
        <f>IF('ISIAN TIME LINE DOSEN'!B41="","",CONCATENATE(YEAR('ISIAN TIME LINE DOSEN'!C41),"-",MONTH('ISIAN TIME LINE DOSEN'!C41),"-",DAY('ISIAN TIME LINE DOSEN'!C41)))</f>
        <v>2022-4-7</v>
      </c>
      <c r="B32" s="50" t="str">
        <f>IF('ISIAN TIME LINE DOSEN'!B41="","",VLOOKUP(CONCATENATE(LEFT('ISIAN TIME LINE DOSEN'!D41,8)," ",IF('ISIAN TIME LINE DOSEN'!B41="","",VLOOKUP('ISIAN TIME LINE DOSEN'!I41,'Jenis Kuliah'!$A$2:$C$16,2,0))),Slot!$C$2:$F$1001,4,0))</f>
        <v>63</v>
      </c>
      <c r="C32" s="50">
        <f>IF('ISIAN TIME LINE DOSEN'!B41="","",VLOOKUP('ISIAN TIME LINE DOSEN'!E41,Ruang!$A$2:$B$1001,2,0))</f>
        <v>914</v>
      </c>
      <c r="D32" t="e">
        <f>IF('ISIAN TIME LINE DOSEN'!B41="","",VLOOKUP(CONCATENATE(TRIM(RIGHT('ISIAN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DOSEN'!H41,Dosen!$A$2:$B$15001,2,0),"-",'ISIAN TIME LINE DOSEN'!B41,"-",IF('ISIAN TIME LINE DOSEN'!B41="","",VLOOKUP('ISIAN TIME LINE DOSEN'!I41,'Jenis Kuliah'!$A$2:$C$16,2,0))),Timteaching!$A$2:$B$15001,2,0))</f>
        <v>#N/A</v>
      </c>
      <c r="E32" s="50" t="str">
        <f>IF('ISIAN TIME LINE DOSEN'!B41="","",'ISIAN TIME LINE DOSEN'!F41)</f>
        <v>Praktikum 3. Menghitung kebutuhan gizi ibu hamil normal</v>
      </c>
      <c r="F32">
        <f>IF('ISIAN TIME LINE DOSEN'!B41="","",VLOOKUP('ISIAN TIME LINE DOSEN'!I41,'Jenis Kuliah'!$A$2:$C$16,3,0))</f>
        <v>1</v>
      </c>
      <c r="G32">
        <f>IF('ISIAN TIME LINE DOSEN'!B41="","",'ISIAN TIME LINE DOSEN'!$H$2)</f>
        <v>20212</v>
      </c>
      <c r="H32">
        <f>IF('ISIAN TIME LINE DOSEN'!B41="","",VLOOKUP('ISIAN TIME LINE DOSEN'!I41,'Jenis Kuliah'!$A$2:$D$16,4,0))</f>
        <v>1</v>
      </c>
    </row>
    <row r="33" spans="1:8" x14ac:dyDescent="0.25">
      <c r="A33" t="str">
        <f>IF('ISIAN TIME LINE DOSEN'!B42="","",CONCATENATE(YEAR('ISIAN TIME LINE DOSEN'!C42),"-",MONTH('ISIAN TIME LINE DOSEN'!C42),"-",DAY('ISIAN TIME LINE DOSEN'!C42)))</f>
        <v>2022-4-14</v>
      </c>
      <c r="B33" s="50" t="str">
        <f>IF('ISIAN TIME LINE DOSEN'!B42="","",VLOOKUP(CONCATENATE(LEFT('ISIAN TIME LINE DOSEN'!D42,8)," ",IF('ISIAN TIME LINE DOSEN'!B42="","",VLOOKUP('ISIAN TIME LINE DOSEN'!I42,'Jenis Kuliah'!$A$2:$C$16,2,0))),Slot!$C$2:$F$1001,4,0))</f>
        <v>63</v>
      </c>
      <c r="C33" s="50">
        <f>IF('ISIAN TIME LINE DOSEN'!B42="","",VLOOKUP('ISIAN TIME LINE DOSEN'!E42,Ruang!$A$2:$B$1001,2,0))</f>
        <v>914</v>
      </c>
      <c r="D33" t="e">
        <f>IF('ISIAN TIME LINE DOSEN'!B42="","",VLOOKUP(CONCATENATE(TRIM(RIGHT('ISIAN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DOSEN'!H42,Dosen!$A$2:$B$15001,2,0),"-",'ISIAN TIME LINE DOSEN'!B42,"-",IF('ISIAN TIME LINE DOSEN'!B42="","",VLOOKUP('ISIAN TIME LINE DOSEN'!I42,'Jenis Kuliah'!$A$2:$C$16,2,0))),Timteaching!$A$2:$B$15001,2,0))</f>
        <v>#N/A</v>
      </c>
      <c r="E33" s="50" t="str">
        <f>IF('ISIAN TIME LINE DOSEN'!B42="","",'ISIAN TIME LINE DOSEN'!F42)</f>
        <v>Praktikum 4. Menentukan bahan makanan lokal untuk menyusun menu ibu hamil normal</v>
      </c>
      <c r="F33">
        <f>IF('ISIAN TIME LINE DOSEN'!B42="","",VLOOKUP('ISIAN TIME LINE DOSEN'!I42,'Jenis Kuliah'!$A$2:$C$16,3,0))</f>
        <v>1</v>
      </c>
      <c r="G33">
        <f>IF('ISIAN TIME LINE DOSEN'!B42="","",'ISIAN TIME LINE DOSEN'!$H$2)</f>
        <v>20212</v>
      </c>
      <c r="H33">
        <f>IF('ISIAN TIME LINE DOSEN'!B42="","",VLOOKUP('ISIAN TIME LINE DOSEN'!I42,'Jenis Kuliah'!$A$2:$D$16,4,0))</f>
        <v>1</v>
      </c>
    </row>
    <row r="34" spans="1:8" x14ac:dyDescent="0.25">
      <c r="A34" t="str">
        <f>IF('ISIAN TIME LINE DOSEN'!B43="","",CONCATENATE(YEAR('ISIAN TIME LINE DOSEN'!C43),"-",MONTH('ISIAN TIME LINE DOSEN'!C43),"-",DAY('ISIAN TIME LINE DOSEN'!C43)))</f>
        <v>2022-4-21</v>
      </c>
      <c r="B34" s="50" t="str">
        <f>IF('ISIAN TIME LINE DOSEN'!B43="","",VLOOKUP(CONCATENATE(LEFT('ISIAN TIME LINE DOSEN'!D43,8)," ",IF('ISIAN TIME LINE DOSEN'!B43="","",VLOOKUP('ISIAN TIME LINE DOSEN'!I43,'Jenis Kuliah'!$A$2:$C$16,2,0))),Slot!$C$2:$F$1001,4,0))</f>
        <v>63</v>
      </c>
      <c r="C34" s="50">
        <f>IF('ISIAN TIME LINE DOSEN'!B43="","",VLOOKUP('ISIAN TIME LINE DOSEN'!E43,Ruang!$A$2:$B$1001,2,0))</f>
        <v>914</v>
      </c>
      <c r="D34" t="e">
        <f>IF('ISIAN TIME LINE DOSEN'!B43="","",VLOOKUP(CONCATENATE(TRIM(RIGHT('ISIAN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DOSEN'!H43,Dosen!$A$2:$B$15001,2,0),"-",'ISIAN TIME LINE DOSEN'!B43,"-",IF('ISIAN TIME LINE DOSEN'!B43="","",VLOOKUP('ISIAN TIME LINE DOSEN'!I43,'Jenis Kuliah'!$A$2:$C$16,2,0))),Timteaching!$A$2:$B$15001,2,0))</f>
        <v>#N/A</v>
      </c>
      <c r="E34" s="50" t="str">
        <f>IF('ISIAN TIME LINE DOSEN'!B43="","",'ISIAN TIME LINE DOSEN'!F43)</f>
        <v>Praktikum 5. Menentukan Urt (Ukuran rumah tangga) dari jenis bahan makanan yang akan digunakan untuk menyusun menu ibu hamil normal</v>
      </c>
      <c r="F34">
        <f>IF('ISIAN TIME LINE DOSEN'!B43="","",VLOOKUP('ISIAN TIME LINE DOSEN'!I43,'Jenis Kuliah'!$A$2:$C$16,3,0))</f>
        <v>1</v>
      </c>
      <c r="G34">
        <f>IF('ISIAN TIME LINE DOSEN'!B43="","",'ISIAN TIME LINE DOSEN'!$H$2)</f>
        <v>20212</v>
      </c>
      <c r="H34">
        <f>IF('ISIAN TIME LINE DOSEN'!B43="","",VLOOKUP('ISIAN TIME LINE DOSEN'!I43,'Jenis Kuliah'!$A$2:$D$16,4,0))</f>
        <v>1</v>
      </c>
    </row>
    <row r="35" spans="1:8" x14ac:dyDescent="0.25">
      <c r="A35" t="str">
        <f>IF('ISIAN TIME LINE DOSEN'!B44="","",CONCATENATE(YEAR('ISIAN TIME LINE DOSEN'!C44),"-",MONTH('ISIAN TIME LINE DOSEN'!C44),"-",DAY('ISIAN TIME LINE DOSEN'!C44)))</f>
        <v>2022-5-12</v>
      </c>
      <c r="B35" s="50" t="str">
        <f>IF('ISIAN TIME LINE DOSEN'!B44="","",VLOOKUP(CONCATENATE(LEFT('ISIAN TIME LINE DOSEN'!D44,8)," ",IF('ISIAN TIME LINE DOSEN'!B44="","",VLOOKUP('ISIAN TIME LINE DOSEN'!I44,'Jenis Kuliah'!$A$2:$C$16,2,0))),Slot!$C$2:$F$1001,4,0))</f>
        <v>63</v>
      </c>
      <c r="C35" s="50">
        <f>IF('ISIAN TIME LINE DOSEN'!B44="","",VLOOKUP('ISIAN TIME LINE DOSEN'!E44,Ruang!$A$2:$B$1001,2,0))</f>
        <v>914</v>
      </c>
      <c r="D35" t="e">
        <f>IF('ISIAN TIME LINE DOSEN'!B44="","",VLOOKUP(CONCATENATE(TRIM(RIGHT('ISIAN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DOSEN'!H44,Dosen!$A$2:$B$15001,2,0),"-",'ISIAN TIME LINE DOSEN'!B44,"-",IF('ISIAN TIME LINE DOSEN'!B44="","",VLOOKUP('ISIAN TIME LINE DOSEN'!I44,'Jenis Kuliah'!$A$2:$C$16,2,0))),Timteaching!$A$2:$B$15001,2,0))</f>
        <v>#N/A</v>
      </c>
      <c r="E35" s="50" t="str">
        <f>IF('ISIAN TIME LINE DOSEN'!B44="","",'ISIAN TIME LINE DOSEN'!F44)</f>
        <v>Praktikum 6. Mengolah dan menyajikan/presentasi menu ibu hamil normal</v>
      </c>
      <c r="F35">
        <f>IF('ISIAN TIME LINE DOSEN'!B44="","",VLOOKUP('ISIAN TIME LINE DOSEN'!I44,'Jenis Kuliah'!$A$2:$C$16,3,0))</f>
        <v>1</v>
      </c>
      <c r="G35">
        <f>IF('ISIAN TIME LINE DOSEN'!B44="","",'ISIAN TIME LINE DOSEN'!$H$2)</f>
        <v>20212</v>
      </c>
      <c r="H35">
        <f>IF('ISIAN TIME LINE DOSEN'!B44="","",VLOOKUP('ISIAN TIME LINE DOSEN'!I44,'Jenis Kuliah'!$A$2:$D$16,4,0))</f>
        <v>1</v>
      </c>
    </row>
    <row r="36" spans="1:8" x14ac:dyDescent="0.25">
      <c r="A36" t="str">
        <f>IF('ISIAN TIME LINE DOSEN'!B45="","",CONCATENATE(YEAR('ISIAN TIME LINE DOSEN'!C45),"-",MONTH('ISIAN TIME LINE DOSEN'!C45),"-",DAY('ISIAN TIME LINE DOSEN'!C45)))</f>
        <v>2022-5-19</v>
      </c>
      <c r="B36" s="50" t="str">
        <f>IF('ISIAN TIME LINE DOSEN'!B45="","",VLOOKUP(CONCATENATE(LEFT('ISIAN TIME LINE DOSEN'!D45,8)," ",IF('ISIAN TIME LINE DOSEN'!B45="","",VLOOKUP('ISIAN TIME LINE DOSEN'!I45,'Jenis Kuliah'!$A$2:$C$16,2,0))),Slot!$C$2:$F$1001,4,0))</f>
        <v>63</v>
      </c>
      <c r="C36" s="50">
        <f>IF('ISIAN TIME LINE DOSEN'!B45="","",VLOOKUP('ISIAN TIME LINE DOSEN'!E45,Ruang!$A$2:$B$1001,2,0))</f>
        <v>914</v>
      </c>
      <c r="D36" t="e">
        <f>IF('ISIAN TIME LINE DOSEN'!B45="","",VLOOKUP(CONCATENATE(TRIM(RIGHT('ISIAN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DOSEN'!H45,Dosen!$A$2:$B$15001,2,0),"-",'ISIAN TIME LINE DOSEN'!B45,"-",IF('ISIAN TIME LINE DOSEN'!B45="","",VLOOKUP('ISIAN TIME LINE DOSEN'!I45,'Jenis Kuliah'!$A$2:$C$16,2,0))),Timteaching!$A$2:$B$15001,2,0))</f>
        <v>#N/A</v>
      </c>
      <c r="E36" s="50" t="str">
        <f>IF('ISIAN TIME LINE DOSEN'!B45="","",'ISIAN TIME LINE DOSEN'!F45)</f>
        <v>Praktikum 7. Melakukan penilai status gizi pada anak, remaja dan pra hamil</v>
      </c>
      <c r="F36">
        <f>IF('ISIAN TIME LINE DOSEN'!B45="","",VLOOKUP('ISIAN TIME LINE DOSEN'!I45,'Jenis Kuliah'!$A$2:$C$16,3,0))</f>
        <v>1</v>
      </c>
      <c r="G36">
        <f>IF('ISIAN TIME LINE DOSEN'!B45="","",'ISIAN TIME LINE DOSEN'!$H$2)</f>
        <v>20212</v>
      </c>
      <c r="H36">
        <f>IF('ISIAN TIME LINE DOSEN'!B45="","",VLOOKUP('ISIAN TIME LINE DOSEN'!I45,'Jenis Kuliah'!$A$2:$D$16,4,0))</f>
        <v>1</v>
      </c>
    </row>
    <row r="37" spans="1:8" x14ac:dyDescent="0.25">
      <c r="A37" t="str">
        <f>IF('ISIAN TIME LINE DOSEN'!B46="","",CONCATENATE(YEAR('ISIAN TIME LINE DOSEN'!C46),"-",MONTH('ISIAN TIME LINE DOSEN'!C46),"-",DAY('ISIAN TIME LINE DOSEN'!C46)))</f>
        <v>2022-3-24</v>
      </c>
      <c r="B37" s="50" t="str">
        <f>IF('ISIAN TIME LINE DOSEN'!B46="","",VLOOKUP(CONCATENATE(LEFT('ISIAN TIME LINE DOSEN'!D46,8)," ",IF('ISIAN TIME LINE DOSEN'!B46="","",VLOOKUP('ISIAN TIME LINE DOSEN'!I46,'Jenis Kuliah'!$A$2:$C$16,2,0))),Slot!$C$2:$F$1001,4,0))</f>
        <v>63</v>
      </c>
      <c r="C37" s="50">
        <f>IF('ISIAN TIME LINE DOSEN'!B46="","",VLOOKUP('ISIAN TIME LINE DOSEN'!E46,Ruang!$A$2:$B$1001,2,0))</f>
        <v>914</v>
      </c>
      <c r="D37" t="e">
        <f>IF('ISIAN TIME LINE DOSEN'!B46="","",VLOOKUP(CONCATENATE(TRIM(RIGHT('ISIAN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DOSEN'!H46,Dosen!$A$2:$B$15001,2,0),"-",'ISIAN TIME LINE DOSEN'!B46,"-",IF('ISIAN TIME LINE DOSEN'!B46="","",VLOOKUP('ISIAN TIME LINE DOSEN'!I46,'Jenis Kuliah'!$A$2:$C$16,2,0))),Timteaching!$A$2:$B$15001,2,0))</f>
        <v>#N/A</v>
      </c>
      <c r="E37" s="50" t="str">
        <f>IF('ISIAN TIME LINE DOSEN'!B46="","",'ISIAN TIME LINE DOSEN'!F46)</f>
        <v>Praktikum 1. Overview Praktikum</v>
      </c>
      <c r="F37">
        <f>IF('ISIAN TIME LINE DOSEN'!B46="","",VLOOKUP('ISIAN TIME LINE DOSEN'!I46,'Jenis Kuliah'!$A$2:$C$16,3,0))</f>
        <v>1</v>
      </c>
      <c r="G37">
        <f>IF('ISIAN TIME LINE DOSEN'!B46="","",'ISIAN TIME LINE DOSEN'!$H$2)</f>
        <v>20212</v>
      </c>
      <c r="H37">
        <f>IF('ISIAN TIME LINE DOSEN'!B46="","",VLOOKUP('ISIAN TIME LINE DOSEN'!I46,'Jenis Kuliah'!$A$2:$D$16,4,0))</f>
        <v>1</v>
      </c>
    </row>
    <row r="38" spans="1:8" x14ac:dyDescent="0.25">
      <c r="A38" t="str">
        <f>IF('ISIAN TIME LINE DOSEN'!B47="","",CONCATENATE(YEAR('ISIAN TIME LINE DOSEN'!C47),"-",MONTH('ISIAN TIME LINE DOSEN'!C47),"-",DAY('ISIAN TIME LINE DOSEN'!C47)))</f>
        <v>2022-3-31</v>
      </c>
      <c r="B38" s="50" t="str">
        <f>IF('ISIAN TIME LINE DOSEN'!B47="","",VLOOKUP(CONCATENATE(LEFT('ISIAN TIME LINE DOSEN'!D47,8)," ",IF('ISIAN TIME LINE DOSEN'!B47="","",VLOOKUP('ISIAN TIME LINE DOSEN'!I47,'Jenis Kuliah'!$A$2:$C$16,2,0))),Slot!$C$2:$F$1001,4,0))</f>
        <v>63</v>
      </c>
      <c r="C38" s="50">
        <f>IF('ISIAN TIME LINE DOSEN'!B47="","",VLOOKUP('ISIAN TIME LINE DOSEN'!E47,Ruang!$A$2:$B$1001,2,0))</f>
        <v>914</v>
      </c>
      <c r="D38" t="e">
        <f>IF('ISIAN TIME LINE DOSEN'!B47="","",VLOOKUP(CONCATENATE(TRIM(RIGHT('ISIAN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DOSEN'!H47,Dosen!$A$2:$B$15001,2,0),"-",'ISIAN TIME LINE DOSEN'!B47,"-",IF('ISIAN TIME LINE DOSEN'!B47="","",VLOOKUP('ISIAN TIME LINE DOSEN'!I47,'Jenis Kuliah'!$A$2:$C$16,2,0))),Timteaching!$A$2:$B$15001,2,0))</f>
        <v>#N/A</v>
      </c>
      <c r="E38" s="50" t="str">
        <f>IF('ISIAN TIME LINE DOSEN'!B47="","",'ISIAN TIME LINE DOSEN'!F47)</f>
        <v>Praktikum 2. Identifikasi bahan makanan</v>
      </c>
      <c r="F38">
        <f>IF('ISIAN TIME LINE DOSEN'!B47="","",VLOOKUP('ISIAN TIME LINE DOSEN'!I47,'Jenis Kuliah'!$A$2:$C$16,3,0))</f>
        <v>1</v>
      </c>
      <c r="G38">
        <f>IF('ISIAN TIME LINE DOSEN'!B47="","",'ISIAN TIME LINE DOSEN'!$H$2)</f>
        <v>20212</v>
      </c>
      <c r="H38">
        <f>IF('ISIAN TIME LINE DOSEN'!B47="","",VLOOKUP('ISIAN TIME LINE DOSEN'!I47,'Jenis Kuliah'!$A$2:$D$16,4,0))</f>
        <v>1</v>
      </c>
    </row>
    <row r="39" spans="1:8" x14ac:dyDescent="0.25">
      <c r="A39" t="str">
        <f>IF('ISIAN TIME LINE DOSEN'!B48="","",CONCATENATE(YEAR('ISIAN TIME LINE DOSEN'!C48),"-",MONTH('ISIAN TIME LINE DOSEN'!C48),"-",DAY('ISIAN TIME LINE DOSEN'!C48)))</f>
        <v>2022-4-7</v>
      </c>
      <c r="B39" s="50" t="str">
        <f>IF('ISIAN TIME LINE DOSEN'!B48="","",VLOOKUP(CONCATENATE(LEFT('ISIAN TIME LINE DOSEN'!D48,8)," ",IF('ISIAN TIME LINE DOSEN'!B48="","",VLOOKUP('ISIAN TIME LINE DOSEN'!I48,'Jenis Kuliah'!$A$2:$C$16,2,0))),Slot!$C$2:$F$1001,4,0))</f>
        <v>63</v>
      </c>
      <c r="C39" s="50">
        <f>IF('ISIAN TIME LINE DOSEN'!B48="","",VLOOKUP('ISIAN TIME LINE DOSEN'!E48,Ruang!$A$2:$B$1001,2,0))</f>
        <v>914</v>
      </c>
      <c r="D39" t="e">
        <f>IF('ISIAN TIME LINE DOSEN'!B48="","",VLOOKUP(CONCATENATE(TRIM(RIGHT('ISIAN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DOSEN'!H48,Dosen!$A$2:$B$15001,2,0),"-",'ISIAN TIME LINE DOSEN'!B48,"-",IF('ISIAN TIME LINE DOSEN'!B48="","",VLOOKUP('ISIAN TIME LINE DOSEN'!I48,'Jenis Kuliah'!$A$2:$C$16,2,0))),Timteaching!$A$2:$B$15001,2,0))</f>
        <v>#N/A</v>
      </c>
      <c r="E39" s="50" t="str">
        <f>IF('ISIAN TIME LINE DOSEN'!B48="","",'ISIAN TIME LINE DOSEN'!F48)</f>
        <v>Praktikum 3. Menghitung kebutuhan gizi ibu hamil normal</v>
      </c>
      <c r="F39">
        <f>IF('ISIAN TIME LINE DOSEN'!B48="","",VLOOKUP('ISIAN TIME LINE DOSEN'!I48,'Jenis Kuliah'!$A$2:$C$16,3,0))</f>
        <v>1</v>
      </c>
      <c r="G39">
        <f>IF('ISIAN TIME LINE DOSEN'!B48="","",'ISIAN TIME LINE DOSEN'!$H$2)</f>
        <v>20212</v>
      </c>
      <c r="H39">
        <f>IF('ISIAN TIME LINE DOSEN'!B48="","",VLOOKUP('ISIAN TIME LINE DOSEN'!I48,'Jenis Kuliah'!$A$2:$D$16,4,0))</f>
        <v>1</v>
      </c>
    </row>
    <row r="40" spans="1:8" x14ac:dyDescent="0.25">
      <c r="A40" t="str">
        <f>IF('ISIAN TIME LINE DOSEN'!B49="","",CONCATENATE(YEAR('ISIAN TIME LINE DOSEN'!C49),"-",MONTH('ISIAN TIME LINE DOSEN'!C49),"-",DAY('ISIAN TIME LINE DOSEN'!C49)))</f>
        <v>2022-4-14</v>
      </c>
      <c r="B40" s="50" t="str">
        <f>IF('ISIAN TIME LINE DOSEN'!B49="","",VLOOKUP(CONCATENATE(LEFT('ISIAN TIME LINE DOSEN'!D49,8)," ",IF('ISIAN TIME LINE DOSEN'!B49="","",VLOOKUP('ISIAN TIME LINE DOSEN'!I49,'Jenis Kuliah'!$A$2:$C$16,2,0))),Slot!$C$2:$F$1001,4,0))</f>
        <v>63</v>
      </c>
      <c r="C40" s="50">
        <f>IF('ISIAN TIME LINE DOSEN'!B49="","",VLOOKUP('ISIAN TIME LINE DOSEN'!E49,Ruang!$A$2:$B$1001,2,0))</f>
        <v>914</v>
      </c>
      <c r="D40" t="e">
        <f>IF('ISIAN TIME LINE DOSEN'!B49="","",VLOOKUP(CONCATENATE(TRIM(RIGHT('ISIAN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DOSEN'!H49,Dosen!$A$2:$B$15001,2,0),"-",'ISIAN TIME LINE DOSEN'!B49,"-",IF('ISIAN TIME LINE DOSEN'!B49="","",VLOOKUP('ISIAN TIME LINE DOSEN'!I49,'Jenis Kuliah'!$A$2:$C$16,2,0))),Timteaching!$A$2:$B$15001,2,0))</f>
        <v>#N/A</v>
      </c>
      <c r="E40" s="50" t="str">
        <f>IF('ISIAN TIME LINE DOSEN'!B49="","",'ISIAN TIME LINE DOSEN'!F49)</f>
        <v>Praktikum 4. Menentukan bahan makanan lokal untuk menyusun menu ibu hamil normal</v>
      </c>
      <c r="F40">
        <f>IF('ISIAN TIME LINE DOSEN'!B49="","",VLOOKUP('ISIAN TIME LINE DOSEN'!I49,'Jenis Kuliah'!$A$2:$C$16,3,0))</f>
        <v>1</v>
      </c>
      <c r="G40">
        <f>IF('ISIAN TIME LINE DOSEN'!B49="","",'ISIAN TIME LINE DOSEN'!$H$2)</f>
        <v>20212</v>
      </c>
      <c r="H40">
        <f>IF('ISIAN TIME LINE DOSEN'!B49="","",VLOOKUP('ISIAN TIME LINE DOSEN'!I49,'Jenis Kuliah'!$A$2:$D$16,4,0))</f>
        <v>1</v>
      </c>
    </row>
    <row r="41" spans="1:8" x14ac:dyDescent="0.25">
      <c r="A41" t="str">
        <f>IF('ISIAN TIME LINE DOSEN'!B50="","",CONCATENATE(YEAR('ISIAN TIME LINE DOSEN'!C50),"-",MONTH('ISIAN TIME LINE DOSEN'!C50),"-",DAY('ISIAN TIME LINE DOSEN'!C50)))</f>
        <v>2022-4-21</v>
      </c>
      <c r="B41" s="50" t="str">
        <f>IF('ISIAN TIME LINE DOSEN'!B50="","",VLOOKUP(CONCATENATE(LEFT('ISIAN TIME LINE DOSEN'!D50,8)," ",IF('ISIAN TIME LINE DOSEN'!B50="","",VLOOKUP('ISIAN TIME LINE DOSEN'!I50,'Jenis Kuliah'!$A$2:$C$16,2,0))),Slot!$C$2:$F$1001,4,0))</f>
        <v>63</v>
      </c>
      <c r="C41" s="50">
        <f>IF('ISIAN TIME LINE DOSEN'!B50="","",VLOOKUP('ISIAN TIME LINE DOSEN'!E50,Ruang!$A$2:$B$1001,2,0))</f>
        <v>914</v>
      </c>
      <c r="D41" t="e">
        <f>IF('ISIAN TIME LINE DOSEN'!B50="","",VLOOKUP(CONCATENATE(TRIM(RIGHT('ISIAN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DOSEN'!H50,Dosen!$A$2:$B$15001,2,0),"-",'ISIAN TIME LINE DOSEN'!B50,"-",IF('ISIAN TIME LINE DOSEN'!B50="","",VLOOKUP('ISIAN TIME LINE DOSEN'!I50,'Jenis Kuliah'!$A$2:$C$16,2,0))),Timteaching!$A$2:$B$15001,2,0))</f>
        <v>#N/A</v>
      </c>
      <c r="E41" s="50" t="str">
        <f>IF('ISIAN TIME LINE DOSEN'!B50="","",'ISIAN TIME LINE DOSEN'!F50)</f>
        <v>Praktikum 5. Menentukan Urt (Ukuran rumah tangga) dari jenis bahan makanan yang akan digunakan untuk menyusun menu ibu hamil normal</v>
      </c>
      <c r="F41">
        <f>IF('ISIAN TIME LINE DOSEN'!B50="","",VLOOKUP('ISIAN TIME LINE DOSEN'!I50,'Jenis Kuliah'!$A$2:$C$16,3,0))</f>
        <v>1</v>
      </c>
      <c r="G41">
        <f>IF('ISIAN TIME LINE DOSEN'!B50="","",'ISIAN TIME LINE DOSEN'!$H$2)</f>
        <v>20212</v>
      </c>
      <c r="H41">
        <f>IF('ISIAN TIME LINE DOSEN'!B50="","",VLOOKUP('ISIAN TIME LINE DOSEN'!I50,'Jenis Kuliah'!$A$2:$D$16,4,0))</f>
        <v>1</v>
      </c>
    </row>
    <row r="42" spans="1:8" x14ac:dyDescent="0.25">
      <c r="A42" t="str">
        <f>IF('ISIAN TIME LINE DOSEN'!B51="","",CONCATENATE(YEAR('ISIAN TIME LINE DOSEN'!C51),"-",MONTH('ISIAN TIME LINE DOSEN'!C51),"-",DAY('ISIAN TIME LINE DOSEN'!C51)))</f>
        <v>2022-5-12</v>
      </c>
      <c r="B42" s="50" t="str">
        <f>IF('ISIAN TIME LINE DOSEN'!B51="","",VLOOKUP(CONCATENATE(LEFT('ISIAN TIME LINE DOSEN'!D51,8)," ",IF('ISIAN TIME LINE DOSEN'!B51="","",VLOOKUP('ISIAN TIME LINE DOSEN'!I51,'Jenis Kuliah'!$A$2:$C$16,2,0))),Slot!$C$2:$F$1001,4,0))</f>
        <v>63</v>
      </c>
      <c r="C42" s="50">
        <f>IF('ISIAN TIME LINE DOSEN'!B51="","",VLOOKUP('ISIAN TIME LINE DOSEN'!E51,Ruang!$A$2:$B$1001,2,0))</f>
        <v>914</v>
      </c>
      <c r="D42" t="e">
        <f>IF('ISIAN TIME LINE DOSEN'!B51="","",VLOOKUP(CONCATENATE(TRIM(RIGHT('ISIAN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DOSEN'!H51,Dosen!$A$2:$B$15001,2,0),"-",'ISIAN TIME LINE DOSEN'!B51,"-",IF('ISIAN TIME LINE DOSEN'!B51="","",VLOOKUP('ISIAN TIME LINE DOSEN'!I51,'Jenis Kuliah'!$A$2:$C$16,2,0))),Timteaching!$A$2:$B$15001,2,0))</f>
        <v>#N/A</v>
      </c>
      <c r="E42" s="50" t="str">
        <f>IF('ISIAN TIME LINE DOSEN'!B51="","",'ISIAN TIME LINE DOSEN'!F51)</f>
        <v>Praktikum 6. Mengolah dan menyajikan/presentasi menu ibu hamil normal</v>
      </c>
      <c r="F42">
        <f>IF('ISIAN TIME LINE DOSEN'!B51="","",VLOOKUP('ISIAN TIME LINE DOSEN'!I51,'Jenis Kuliah'!$A$2:$C$16,3,0))</f>
        <v>1</v>
      </c>
      <c r="G42">
        <f>IF('ISIAN TIME LINE DOSEN'!B51="","",'ISIAN TIME LINE DOSEN'!$H$2)</f>
        <v>20212</v>
      </c>
      <c r="H42">
        <f>IF('ISIAN TIME LINE DOSEN'!B51="","",VLOOKUP('ISIAN TIME LINE DOSEN'!I51,'Jenis Kuliah'!$A$2:$D$16,4,0))</f>
        <v>1</v>
      </c>
    </row>
    <row r="43" spans="1:8" x14ac:dyDescent="0.25">
      <c r="A43" t="str">
        <f>IF('ISIAN TIME LINE DOSEN'!B52="","",CONCATENATE(YEAR('ISIAN TIME LINE DOSEN'!C52),"-",MONTH('ISIAN TIME LINE DOSEN'!C52),"-",DAY('ISIAN TIME LINE DOSEN'!C52)))</f>
        <v>2022-5-19</v>
      </c>
      <c r="B43" s="50" t="str">
        <f>IF('ISIAN TIME LINE DOSEN'!B52="","",VLOOKUP(CONCATENATE(LEFT('ISIAN TIME LINE DOSEN'!D52,8)," ",IF('ISIAN TIME LINE DOSEN'!B52="","",VLOOKUP('ISIAN TIME LINE DOSEN'!I52,'Jenis Kuliah'!$A$2:$C$16,2,0))),Slot!$C$2:$F$1001,4,0))</f>
        <v>63</v>
      </c>
      <c r="C43" s="50">
        <f>IF('ISIAN TIME LINE DOSEN'!B52="","",VLOOKUP('ISIAN TIME LINE DOSEN'!E52,Ruang!$A$2:$B$1001,2,0))</f>
        <v>914</v>
      </c>
      <c r="D43" t="e">
        <f>IF('ISIAN TIME LINE DOSEN'!B52="","",VLOOKUP(CONCATENATE(TRIM(RIGHT('ISIAN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DOSEN'!H52,Dosen!$A$2:$B$15001,2,0),"-",'ISIAN TIME LINE DOSEN'!B52,"-",IF('ISIAN TIME LINE DOSEN'!B52="","",VLOOKUP('ISIAN TIME LINE DOSEN'!I52,'Jenis Kuliah'!$A$2:$C$16,2,0))),Timteaching!$A$2:$B$15001,2,0))</f>
        <v>#N/A</v>
      </c>
      <c r="E43" s="50" t="str">
        <f>IF('ISIAN TIME LINE DOSEN'!B52="","",'ISIAN TIME LINE DOSEN'!F52)</f>
        <v>Praktikum 7. Melakukan penilai status gizi pada anak, remaja dan pra hamil</v>
      </c>
      <c r="F43">
        <f>IF('ISIAN TIME LINE DOSEN'!B52="","",VLOOKUP('ISIAN TIME LINE DOSEN'!I52,'Jenis Kuliah'!$A$2:$C$16,3,0))</f>
        <v>1</v>
      </c>
      <c r="G43">
        <f>IF('ISIAN TIME LINE DOSEN'!B52="","",'ISIAN TIME LINE DOSEN'!$H$2)</f>
        <v>20212</v>
      </c>
      <c r="H43">
        <f>IF('ISIAN TIME LINE DOSEN'!B52="","",VLOOKUP('ISIAN TIME LINE DOSEN'!I52,'Jenis Kuliah'!$A$2:$D$16,4,0))</f>
        <v>1</v>
      </c>
    </row>
    <row r="44" spans="1:8" x14ac:dyDescent="0.25">
      <c r="A44" t="str">
        <f>IF('ISIAN TIME LINE DOSEN'!B53="","",CONCATENATE(YEAR('ISIAN TIME LINE DOSEN'!C53),"-",MONTH('ISIAN TIME LINE DOSEN'!C53),"-",DAY('ISIAN TIME LINE DOSEN'!C53)))</f>
        <v/>
      </c>
      <c r="B44" s="50" t="str">
        <f>IF('ISIAN TIME LINE DOSEN'!B53="","",VLOOKUP(CONCATENATE(LEFT('ISIAN TIME LINE DOSEN'!D53,8)," ",IF('ISIAN TIME LINE DOSEN'!B53="","",VLOOKUP('ISIAN TIME LINE DOSEN'!I53,'Jenis Kuliah'!$A$2:$C$16,2,0))),Slot!$C$2:$F$1001,4,0))</f>
        <v/>
      </c>
      <c r="C44" s="50" t="str">
        <f>IF('ISIAN TIME LINE DOSEN'!B53="","",VLOOKUP('ISIAN TIME LINE DOSEN'!E53,Ruang!$A$2:$B$1001,2,0))</f>
        <v/>
      </c>
      <c r="D44" t="str">
        <f>IF('ISIAN TIME LINE DOSEN'!B53="","",VLOOKUP(CONCATENATE(TRIM(RIGHT('ISIAN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DOSEN'!H53,Dosen!$A$2:$B$15001,2,0),"-",'ISIAN TIME LINE DOSEN'!B53,"-",IF('ISIAN TIME LINE DOSEN'!B53="","",VLOOKUP('ISIAN TIME LINE DOSEN'!I53,'Jenis Kuliah'!$A$2:$C$16,2,0))),Timteaching!$A$2:$B$15001,2,0))</f>
        <v/>
      </c>
      <c r="E44" s="50" t="str">
        <f>IF('ISIAN TIME LINE DOSEN'!B53="","",'ISIAN TIME LINE DOSEN'!F53)</f>
        <v/>
      </c>
      <c r="F44" t="str">
        <f>IF('ISIAN TIME LINE DOSEN'!B53="","",VLOOKUP('ISIAN TIME LINE DOSEN'!I53,'Jenis Kuliah'!$A$2:$C$16,3,0))</f>
        <v/>
      </c>
      <c r="G44" t="str">
        <f>IF('ISIAN TIME LINE DOSEN'!B53="","",'ISIAN TIME LINE DOSEN'!$H$2)</f>
        <v/>
      </c>
      <c r="H44" t="str">
        <f>IF('ISIAN TIME LINE DOSEN'!B53="","",VLOOKUP('ISIAN TIME LINE DOSEN'!I53,'Jenis Kuliah'!$A$2:$D$16,4,0))</f>
        <v/>
      </c>
    </row>
    <row r="45" spans="1:8" x14ac:dyDescent="0.25">
      <c r="A45" t="str">
        <f>IF('ISIAN TIME LINE DOSEN'!B54="","",CONCATENATE(YEAR('ISIAN TIME LINE DOSEN'!C54),"-",MONTH('ISIAN TIME LINE DOSEN'!C54),"-",DAY('ISIAN TIME LINE DOSEN'!C54)))</f>
        <v/>
      </c>
      <c r="B45" s="50" t="str">
        <f>IF('ISIAN TIME LINE DOSEN'!B54="","",VLOOKUP(CONCATENATE(LEFT('ISIAN TIME LINE DOSEN'!D54,8)," ",IF('ISIAN TIME LINE DOSEN'!B54="","",VLOOKUP('ISIAN TIME LINE DOSEN'!I54,'Jenis Kuliah'!$A$2:$C$16,2,0))),Slot!$C$2:$F$1001,4,0))</f>
        <v/>
      </c>
      <c r="C45" s="50" t="str">
        <f>IF('ISIAN TIME LINE DOSEN'!B54="","",VLOOKUP('ISIAN TIME LINE DOSEN'!E54,Ruang!$A$2:$B$1001,2,0))</f>
        <v/>
      </c>
      <c r="D45" t="str">
        <f>IF('ISIAN TIME LINE DOSEN'!B54="","",VLOOKUP(CONCATENATE(TRIM(RIGHT('ISIAN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DOSEN'!H54,Dosen!$A$2:$B$15001,2,0),"-",'ISIAN TIME LINE DOSEN'!B54,"-",IF('ISIAN TIME LINE DOSEN'!B54="","",VLOOKUP('ISIAN TIME LINE DOSEN'!I54,'Jenis Kuliah'!$A$2:$C$16,2,0))),Timteaching!$A$2:$B$15001,2,0))</f>
        <v/>
      </c>
      <c r="E45" s="50" t="str">
        <f>IF('ISIAN TIME LINE DOSEN'!B54="","",'ISIAN TIME LINE DOSEN'!F54)</f>
        <v/>
      </c>
      <c r="F45" t="str">
        <f>IF('ISIAN TIME LINE DOSEN'!B54="","",VLOOKUP('ISIAN TIME LINE DOSEN'!I54,'Jenis Kuliah'!$A$2:$C$16,3,0))</f>
        <v/>
      </c>
      <c r="G45" t="str">
        <f>IF('ISIAN TIME LINE DOSEN'!B54="","",'ISIAN TIME LINE DOSEN'!$H$2)</f>
        <v/>
      </c>
      <c r="H45" t="str">
        <f>IF('ISIAN TIME LINE DOSEN'!B54="","",VLOOKUP('ISIAN TIME LINE DOSEN'!I54,'Jenis Kuliah'!$A$2:$D$16,4,0))</f>
        <v/>
      </c>
    </row>
    <row r="46" spans="1:8" x14ac:dyDescent="0.25">
      <c r="A46" t="str">
        <f>IF('ISIAN TIME LINE DOSEN'!B55="","",CONCATENATE(YEAR('ISIAN TIME LINE DOSEN'!C55),"-",MONTH('ISIAN TIME LINE DOSEN'!C55),"-",DAY('ISIAN TIME LINE DOSEN'!C55)))</f>
        <v/>
      </c>
      <c r="B46" s="50" t="str">
        <f>IF('ISIAN TIME LINE DOSEN'!B55="","",VLOOKUP(CONCATENATE(LEFT('ISIAN TIME LINE DOSEN'!D55,8)," ",IF('ISIAN TIME LINE DOSEN'!B55="","",VLOOKUP('ISIAN TIME LINE DOSEN'!I55,'Jenis Kuliah'!$A$2:$C$16,2,0))),Slot!$C$2:$F$1001,4,0))</f>
        <v/>
      </c>
      <c r="C46" s="50" t="str">
        <f>IF('ISIAN TIME LINE DOSEN'!B55="","",VLOOKUP('ISIAN TIME LINE DOSEN'!E55,Ruang!$A$2:$B$1001,2,0))</f>
        <v/>
      </c>
      <c r="D46" t="str">
        <f>IF('ISIAN TIME LINE DOSEN'!B55="","",VLOOKUP(CONCATENATE(TRIM(RIGHT('ISIAN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DOSEN'!H55,Dosen!$A$2:$B$15001,2,0),"-",'ISIAN TIME LINE DOSEN'!B55,"-",IF('ISIAN TIME LINE DOSEN'!B55="","",VLOOKUP('ISIAN TIME LINE DOSEN'!I55,'Jenis Kuliah'!$A$2:$C$16,2,0))),Timteaching!$A$2:$B$15001,2,0))</f>
        <v/>
      </c>
      <c r="E46" s="50" t="str">
        <f>IF('ISIAN TIME LINE DOSEN'!B55="","",'ISIAN TIME LINE DOSEN'!F55)</f>
        <v/>
      </c>
      <c r="F46" t="str">
        <f>IF('ISIAN TIME LINE DOSEN'!B55="","",VLOOKUP('ISIAN TIME LINE DOSEN'!I55,'Jenis Kuliah'!$A$2:$C$16,3,0))</f>
        <v/>
      </c>
      <c r="G46" t="str">
        <f>IF('ISIAN TIME LINE DOSEN'!B55="","",'ISIAN TIME LINE DOSEN'!$H$2)</f>
        <v/>
      </c>
      <c r="H46" t="str">
        <f>IF('ISIAN TIME LINE DOSEN'!B55="","",VLOOKUP('ISIAN TIME LINE DOSEN'!I55,'Jenis Kuliah'!$A$2:$D$16,4,0))</f>
        <v/>
      </c>
    </row>
    <row r="47" spans="1:8" x14ac:dyDescent="0.25">
      <c r="A47" t="str">
        <f>IF('ISIAN TIME LINE DOSEN'!B56="","",CONCATENATE(YEAR('ISIAN TIME LINE DOSEN'!C56),"-",MONTH('ISIAN TIME LINE DOSEN'!C56),"-",DAY('ISIAN TIME LINE DOSEN'!C56)))</f>
        <v/>
      </c>
      <c r="B47" s="50" t="str">
        <f>IF('ISIAN TIME LINE DOSEN'!B56="","",VLOOKUP(CONCATENATE(LEFT('ISIAN TIME LINE DOSEN'!D56,8)," ",IF('ISIAN TIME LINE DOSEN'!B56="","",VLOOKUP('ISIAN TIME LINE DOSEN'!I56,'Jenis Kuliah'!$A$2:$C$16,2,0))),Slot!$C$2:$F$1001,4,0))</f>
        <v/>
      </c>
      <c r="C47" s="50" t="str">
        <f>IF('ISIAN TIME LINE DOSEN'!B56="","",VLOOKUP('ISIAN TIME LINE DOSEN'!E56,Ruang!$A$2:$B$1001,2,0))</f>
        <v/>
      </c>
      <c r="D47" t="str">
        <f>IF('ISIAN TIME LINE DOSEN'!B56="","",VLOOKUP(CONCATENATE(TRIM(RIGHT('ISIAN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DOSEN'!H56,Dosen!$A$2:$B$15001,2,0),"-",'ISIAN TIME LINE DOSEN'!B56,"-",IF('ISIAN TIME LINE DOSEN'!B56="","",VLOOKUP('ISIAN TIME LINE DOSEN'!I56,'Jenis Kuliah'!$A$2:$C$16,2,0))),Timteaching!$A$2:$B$15001,2,0))</f>
        <v/>
      </c>
      <c r="E47" s="50" t="str">
        <f>IF('ISIAN TIME LINE DOSEN'!B56="","",'ISIAN TIME LINE DOSEN'!F56)</f>
        <v/>
      </c>
      <c r="F47" t="str">
        <f>IF('ISIAN TIME LINE DOSEN'!B56="","",VLOOKUP('ISIAN TIME LINE DOSEN'!I56,'Jenis Kuliah'!$A$2:$C$16,3,0))</f>
        <v/>
      </c>
      <c r="G47" t="str">
        <f>IF('ISIAN TIME LINE DOSEN'!B56="","",'ISIAN TIME LINE DOSEN'!$H$2)</f>
        <v/>
      </c>
      <c r="H47" t="str">
        <f>IF('ISIAN TIME LINE DOSEN'!B56="","",VLOOKUP('ISIAN TIME LINE DOSEN'!I56,'Jenis Kuliah'!$A$2:$D$16,4,0))</f>
        <v/>
      </c>
    </row>
    <row r="48" spans="1:8" x14ac:dyDescent="0.25">
      <c r="A48" t="str">
        <f>IF('ISIAN TIME LINE DOSEN'!B57="","",CONCATENATE(YEAR('ISIAN TIME LINE DOSEN'!C57),"-",MONTH('ISIAN TIME LINE DOSEN'!C57),"-",DAY('ISIAN TIME LINE DOSEN'!C57)))</f>
        <v/>
      </c>
      <c r="B48" s="50" t="str">
        <f>IF('ISIAN TIME LINE DOSEN'!B57="","",VLOOKUP(CONCATENATE(LEFT('ISIAN TIME LINE DOSEN'!D57,8)," ",IF('ISIAN TIME LINE DOSEN'!B57="","",VLOOKUP('ISIAN TIME LINE DOSEN'!I57,'Jenis Kuliah'!$A$2:$C$16,2,0))),Slot!$C$2:$F$1001,4,0))</f>
        <v/>
      </c>
      <c r="C48" s="50" t="str">
        <f>IF('ISIAN TIME LINE DOSEN'!B57="","",VLOOKUP('ISIAN TIME LINE DOSEN'!E57,Ruang!$A$2:$B$1001,2,0))</f>
        <v/>
      </c>
      <c r="D48" t="str">
        <f>IF('ISIAN TIME LINE DOSEN'!B57="","",VLOOKUP(CONCATENATE(TRIM(RIGHT('ISIAN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DOSEN'!H57,Dosen!$A$2:$B$15001,2,0),"-",'ISIAN TIME LINE DOSEN'!B57,"-",IF('ISIAN TIME LINE DOSEN'!B57="","",VLOOKUP('ISIAN TIME LINE DOSEN'!I57,'Jenis Kuliah'!$A$2:$C$16,2,0))),Timteaching!$A$2:$B$15001,2,0))</f>
        <v/>
      </c>
      <c r="E48" s="50" t="str">
        <f>IF('ISIAN TIME LINE DOSEN'!B57="","",'ISIAN TIME LINE DOSEN'!F57)</f>
        <v/>
      </c>
      <c r="F48" t="str">
        <f>IF('ISIAN TIME LINE DOSEN'!B57="","",VLOOKUP('ISIAN TIME LINE DOSEN'!I57,'Jenis Kuliah'!$A$2:$C$16,3,0))</f>
        <v/>
      </c>
      <c r="G48" t="str">
        <f>IF('ISIAN TIME LINE DOSEN'!B57="","",'ISIAN TIME LINE DOSEN'!$H$2)</f>
        <v/>
      </c>
      <c r="H48" t="str">
        <f>IF('ISIAN TIME LINE DOSEN'!B57="","",VLOOKUP('ISIAN TIME LINE DOSEN'!I57,'Jenis Kuliah'!$A$2:$D$16,4,0))</f>
        <v/>
      </c>
    </row>
    <row r="49" spans="1:8" x14ac:dyDescent="0.25">
      <c r="A49" t="str">
        <f>IF('ISIAN TIME LINE DOSEN'!B58="","",CONCATENATE(YEAR('ISIAN TIME LINE DOSEN'!C58),"-",MONTH('ISIAN TIME LINE DOSEN'!C58),"-",DAY('ISIAN TIME LINE DOSEN'!C58)))</f>
        <v/>
      </c>
      <c r="B49" s="50" t="str">
        <f>IF('ISIAN TIME LINE DOSEN'!B58="","",VLOOKUP(CONCATENATE(LEFT('ISIAN TIME LINE DOSEN'!D58,8)," ",IF('ISIAN TIME LINE DOSEN'!B58="","",VLOOKUP('ISIAN TIME LINE DOSEN'!I58,'Jenis Kuliah'!$A$2:$C$16,2,0))),Slot!$C$2:$F$1001,4,0))</f>
        <v/>
      </c>
      <c r="C49" s="50" t="str">
        <f>IF('ISIAN TIME LINE DOSEN'!B58="","",VLOOKUP('ISIAN TIME LINE DOSEN'!E58,Ruang!$A$2:$B$1001,2,0))</f>
        <v/>
      </c>
      <c r="D49" t="str">
        <f>IF('ISIAN TIME LINE DOSEN'!B58="","",VLOOKUP(CONCATENATE(TRIM(RIGHT('ISIAN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DOSEN'!H58,Dosen!$A$2:$B$15001,2,0),"-",'ISIAN TIME LINE DOSEN'!B58,"-",IF('ISIAN TIME LINE DOSEN'!B58="","",VLOOKUP('ISIAN TIME LINE DOSEN'!I58,'Jenis Kuliah'!$A$2:$C$16,2,0))),Timteaching!$A$2:$B$15001,2,0))</f>
        <v/>
      </c>
      <c r="E49" s="50" t="str">
        <f>IF('ISIAN TIME LINE DOSEN'!B58="","",'ISIAN TIME LINE DOSEN'!F58)</f>
        <v/>
      </c>
      <c r="F49" t="str">
        <f>IF('ISIAN TIME LINE DOSEN'!B58="","",VLOOKUP('ISIAN TIME LINE DOSEN'!I58,'Jenis Kuliah'!$A$2:$C$16,3,0))</f>
        <v/>
      </c>
      <c r="G49" t="str">
        <f>IF('ISIAN TIME LINE DOSEN'!B58="","",'ISIAN TIME LINE DOSEN'!$H$2)</f>
        <v/>
      </c>
      <c r="H49" t="str">
        <f>IF('ISIAN TIME LINE DOSEN'!B58="","",VLOOKUP('ISIAN TIME LINE DOSEN'!I58,'Jenis Kuliah'!$A$2:$D$16,4,0))</f>
        <v/>
      </c>
    </row>
    <row r="50" spans="1:8" x14ac:dyDescent="0.25">
      <c r="A50" t="str">
        <f>IF('ISIAN TIME LINE DOSEN'!B59="","",CONCATENATE(YEAR('ISIAN TIME LINE DOSEN'!C59),"-",MONTH('ISIAN TIME LINE DOSEN'!C59),"-",DAY('ISIAN TIME LINE DOSEN'!C59)))</f>
        <v/>
      </c>
      <c r="B50" s="50" t="str">
        <f>IF('ISIAN TIME LINE DOSEN'!B59="","",VLOOKUP(CONCATENATE(LEFT('ISIAN TIME LINE DOSEN'!D59,8)," ",IF('ISIAN TIME LINE DOSEN'!B59="","",VLOOKUP('ISIAN TIME LINE DOSEN'!I59,'Jenis Kuliah'!$A$2:$C$16,2,0))),Slot!$C$2:$F$1001,4,0))</f>
        <v/>
      </c>
      <c r="C50" s="50" t="str">
        <f>IF('ISIAN TIME LINE DOSEN'!B59="","",VLOOKUP('ISIAN TIME LINE DOSEN'!E59,Ruang!$A$2:$B$1001,2,0))</f>
        <v/>
      </c>
      <c r="D50" t="str">
        <f>IF('ISIAN TIME LINE DOSEN'!B59="","",VLOOKUP(CONCATENATE(TRIM(RIGHT('ISIAN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DOSEN'!H59,Dosen!$A$2:$B$15001,2,0),"-",'ISIAN TIME LINE DOSEN'!B59,"-",IF('ISIAN TIME LINE DOSEN'!B59="","",VLOOKUP('ISIAN TIME LINE DOSEN'!I59,'Jenis Kuliah'!$A$2:$C$16,2,0))),Timteaching!$A$2:$B$15001,2,0))</f>
        <v/>
      </c>
      <c r="E50" s="50" t="str">
        <f>IF('ISIAN TIME LINE DOSEN'!B59="","",'ISIAN TIME LINE DOSEN'!F59)</f>
        <v/>
      </c>
      <c r="F50" t="str">
        <f>IF('ISIAN TIME LINE DOSEN'!B59="","",VLOOKUP('ISIAN TIME LINE DOSEN'!I59,'Jenis Kuliah'!$A$2:$C$16,3,0))</f>
        <v/>
      </c>
      <c r="G50" t="str">
        <f>IF('ISIAN TIME LINE DOSEN'!B59="","",'ISIAN TIME LINE DOSEN'!$H$2)</f>
        <v/>
      </c>
      <c r="H50" t="str">
        <f>IF('ISIAN TIME LINE DOSEN'!B59="","",VLOOKUP('ISIAN TIME LINE DOSEN'!I59,'Jenis Kuliah'!$A$2:$D$16,4,0))</f>
        <v/>
      </c>
    </row>
    <row r="51" spans="1:8" x14ac:dyDescent="0.25">
      <c r="A51" t="str">
        <f>IF('ISIAN TIME LINE DOSEN'!B60="","",CONCATENATE(YEAR('ISIAN TIME LINE DOSEN'!C60),"-",MONTH('ISIAN TIME LINE DOSEN'!C60),"-",DAY('ISIAN TIME LINE DOSEN'!C60)))</f>
        <v/>
      </c>
      <c r="B51" s="50" t="str">
        <f>IF('ISIAN TIME LINE DOSEN'!B60="","",VLOOKUP(CONCATENATE(LEFT('ISIAN TIME LINE DOSEN'!D60,8)," ",IF('ISIAN TIME LINE DOSEN'!B60="","",VLOOKUP('ISIAN TIME LINE DOSEN'!I60,'Jenis Kuliah'!$A$2:$C$16,2,0))),Slot!$C$2:$F$1001,4,0))</f>
        <v/>
      </c>
      <c r="C51" s="50" t="str">
        <f>IF('ISIAN TIME LINE DOSEN'!B60="","",VLOOKUP('ISIAN TIME LINE DOSEN'!E60,Ruang!$A$2:$B$1001,2,0))</f>
        <v/>
      </c>
      <c r="D51" t="str">
        <f>IF('ISIAN TIME LINE DOSEN'!B60="","",VLOOKUP(CONCATENATE(TRIM(RIGHT('ISIAN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DOSEN'!H60,Dosen!$A$2:$B$15001,2,0),"-",'ISIAN TIME LINE DOSEN'!B60,"-",IF('ISIAN TIME LINE DOSEN'!B60="","",VLOOKUP('ISIAN TIME LINE DOSEN'!I60,'Jenis Kuliah'!$A$2:$C$16,2,0))),Timteaching!$A$2:$B$15001,2,0))</f>
        <v/>
      </c>
      <c r="E51" s="50" t="str">
        <f>IF('ISIAN TIME LINE DOSEN'!B60="","",'ISIAN TIME LINE DOSEN'!F60)</f>
        <v/>
      </c>
      <c r="F51" t="str">
        <f>IF('ISIAN TIME LINE DOSEN'!B60="","",VLOOKUP('ISIAN TIME LINE DOSEN'!I60,'Jenis Kuliah'!$A$2:$C$16,3,0))</f>
        <v/>
      </c>
      <c r="G51" t="str">
        <f>IF('ISIAN TIME LINE DOSEN'!B60="","",'ISIAN TIME LINE DOSEN'!$H$2)</f>
        <v/>
      </c>
      <c r="H51" t="str">
        <f>IF('ISIAN TIME LINE DOSEN'!B60="","",VLOOKUP('ISIAN TIME LINE DOSEN'!I60,'Jenis Kuliah'!$A$2:$D$16,4,0))</f>
        <v/>
      </c>
    </row>
    <row r="52" spans="1:8" x14ac:dyDescent="0.25">
      <c r="A52" t="str">
        <f>IF('ISIAN TIME LINE DOSEN'!B61="","",CONCATENATE(YEAR('ISIAN TIME LINE DOSEN'!C61),"-",MONTH('ISIAN TIME LINE DOSEN'!C61),"-",DAY('ISIAN TIME LINE DOSEN'!C61)))</f>
        <v/>
      </c>
      <c r="B52" s="50" t="str">
        <f>IF('ISIAN TIME LINE DOSEN'!B61="","",VLOOKUP(CONCATENATE(LEFT('ISIAN TIME LINE DOSEN'!D61,8)," ",IF('ISIAN TIME LINE DOSEN'!B61="","",VLOOKUP('ISIAN TIME LINE DOSEN'!I61,'Jenis Kuliah'!$A$2:$C$16,2,0))),Slot!$C$2:$F$1001,4,0))</f>
        <v/>
      </c>
      <c r="C52" s="50" t="str">
        <f>IF('ISIAN TIME LINE DOSEN'!B61="","",VLOOKUP('ISIAN TIME LINE DOSEN'!E61,Ruang!$A$2:$B$1001,2,0))</f>
        <v/>
      </c>
      <c r="D52" t="str">
        <f>IF('ISIAN TIME LINE DOSEN'!B61="","",VLOOKUP(CONCATENATE(TRIM(RIGHT('ISIAN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DOSEN'!H61,Dosen!$A$2:$B$15001,2,0),"-",'ISIAN TIME LINE DOSEN'!B61,"-",IF('ISIAN TIME LINE DOSEN'!B61="","",VLOOKUP('ISIAN TIME LINE DOSEN'!I61,'Jenis Kuliah'!$A$2:$C$16,2,0))),Timteaching!$A$2:$B$15001,2,0))</f>
        <v/>
      </c>
      <c r="E52" s="50" t="str">
        <f>IF('ISIAN TIME LINE DOSEN'!B61="","",'ISIAN TIME LINE DOSEN'!F61)</f>
        <v/>
      </c>
      <c r="F52" t="str">
        <f>IF('ISIAN TIME LINE DOSEN'!B61="","",VLOOKUP('ISIAN TIME LINE DOSEN'!I61,'Jenis Kuliah'!$A$2:$C$16,3,0))</f>
        <v/>
      </c>
      <c r="G52" t="str">
        <f>IF('ISIAN TIME LINE DOSEN'!B61="","",'ISIAN TIME LINE DOSEN'!$H$2)</f>
        <v/>
      </c>
      <c r="H52" t="str">
        <f>IF('ISIAN TIME LINE DOSEN'!B61="","",VLOOKUP('ISIAN TIME LINE DOSEN'!I61,'Jenis Kuliah'!$A$2:$D$16,4,0))</f>
        <v/>
      </c>
    </row>
    <row r="53" spans="1:8" x14ac:dyDescent="0.25">
      <c r="A53" t="str">
        <f>IF('ISIAN TIME LINE DOSEN'!B62="","",CONCATENATE(YEAR('ISIAN TIME LINE DOSEN'!C62),"-",MONTH('ISIAN TIME LINE DOSEN'!C62),"-",DAY('ISIAN TIME LINE DOSEN'!C62)))</f>
        <v/>
      </c>
      <c r="B53" s="50" t="str">
        <f>IF('ISIAN TIME LINE DOSEN'!B62="","",VLOOKUP(CONCATENATE(LEFT('ISIAN TIME LINE DOSEN'!D62,8)," ",IF('ISIAN TIME LINE DOSEN'!B62="","",VLOOKUP('ISIAN TIME LINE DOSEN'!I62,'Jenis Kuliah'!$A$2:$C$16,2,0))),Slot!$C$2:$F$1001,4,0))</f>
        <v/>
      </c>
      <c r="C53" s="50" t="str">
        <f>IF('ISIAN TIME LINE DOSEN'!B62="","",VLOOKUP('ISIAN TIME LINE DOSEN'!E62,Ruang!$A$2:$B$1001,2,0))</f>
        <v/>
      </c>
      <c r="D53" t="str">
        <f>IF('ISIAN TIME LINE DOSEN'!B62="","",VLOOKUP(CONCATENATE(TRIM(RIGHT('ISIAN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DOSEN'!H62,Dosen!$A$2:$B$15001,2,0),"-",'ISIAN TIME LINE DOSEN'!B62,"-",IF('ISIAN TIME LINE DOSEN'!B62="","",VLOOKUP('ISIAN TIME LINE DOSEN'!I62,'Jenis Kuliah'!$A$2:$C$16,2,0))),Timteaching!$A$2:$B$15001,2,0))</f>
        <v/>
      </c>
      <c r="E53" s="50" t="str">
        <f>IF('ISIAN TIME LINE DOSEN'!B62="","",'ISIAN TIME LINE DOSEN'!F62)</f>
        <v/>
      </c>
      <c r="F53" t="str">
        <f>IF('ISIAN TIME LINE DOSEN'!B62="","",VLOOKUP('ISIAN TIME LINE DOSEN'!I62,'Jenis Kuliah'!$A$2:$C$16,3,0))</f>
        <v/>
      </c>
      <c r="G53" t="str">
        <f>IF('ISIAN TIME LINE DOSEN'!B62="","",'ISIAN TIME LINE DOSEN'!$H$2)</f>
        <v/>
      </c>
      <c r="H53" t="str">
        <f>IF('ISIAN TIME LINE DOSEN'!B62="","",VLOOKUP('ISIAN TIME LINE DOSEN'!I62,'Jenis Kuliah'!$A$2:$D$16,4,0))</f>
        <v/>
      </c>
    </row>
    <row r="54" spans="1:8" x14ac:dyDescent="0.25">
      <c r="A54" t="str">
        <f>IF('ISIAN TIME LINE DOSEN'!B63="","",CONCATENATE(YEAR('ISIAN TIME LINE DOSEN'!C63),"-",MONTH('ISIAN TIME LINE DOSEN'!C63),"-",DAY('ISIAN TIME LINE DOSEN'!C63)))</f>
        <v/>
      </c>
      <c r="B54" s="50" t="str">
        <f>IF('ISIAN TIME LINE DOSEN'!B63="","",VLOOKUP(CONCATENATE(LEFT('ISIAN TIME LINE DOSEN'!D63,8)," ",IF('ISIAN TIME LINE DOSEN'!B63="","",VLOOKUP('ISIAN TIME LINE DOSEN'!I63,'Jenis Kuliah'!$A$2:$C$16,2,0))),Slot!$C$2:$F$1001,4,0))</f>
        <v/>
      </c>
      <c r="C54" s="50" t="str">
        <f>IF('ISIAN TIME LINE DOSEN'!B63="","",VLOOKUP('ISIAN TIME LINE DOSEN'!E63,Ruang!$A$2:$B$1001,2,0))</f>
        <v/>
      </c>
      <c r="D54" t="str">
        <f>IF('ISIAN TIME LINE DOSEN'!B63="","",VLOOKUP(CONCATENATE(TRIM(RIGHT('ISIAN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DOSEN'!H63,Dosen!$A$2:$B$15001,2,0),"-",'ISIAN TIME LINE DOSEN'!B63,"-",IF('ISIAN TIME LINE DOSEN'!B63="","",VLOOKUP('ISIAN TIME LINE DOSEN'!I63,'Jenis Kuliah'!$A$2:$C$16,2,0))),Timteaching!$A$2:$B$15001,2,0))</f>
        <v/>
      </c>
      <c r="E54" s="50" t="str">
        <f>IF('ISIAN TIME LINE DOSEN'!B63="","",'ISIAN TIME LINE DOSEN'!F63)</f>
        <v/>
      </c>
      <c r="F54" t="str">
        <f>IF('ISIAN TIME LINE DOSEN'!B63="","",VLOOKUP('ISIAN TIME LINE DOSEN'!I63,'Jenis Kuliah'!$A$2:$C$16,3,0))</f>
        <v/>
      </c>
      <c r="G54" t="str">
        <f>IF('ISIAN TIME LINE DOSEN'!B63="","",'ISIAN TIME LINE DOSEN'!$H$2)</f>
        <v/>
      </c>
      <c r="H54" t="str">
        <f>IF('ISIAN TIME LINE DOSEN'!B63="","",VLOOKUP('ISIAN TIME LINE DOSEN'!I63,'Jenis Kuliah'!$A$2:$D$16,4,0))</f>
        <v/>
      </c>
    </row>
    <row r="55" spans="1:8" x14ac:dyDescent="0.25">
      <c r="A55" t="str">
        <f>IF('ISIAN TIME LINE DOSEN'!B64="","",CONCATENATE(YEAR('ISIAN TIME LINE DOSEN'!C64),"-",MONTH('ISIAN TIME LINE DOSEN'!C64),"-",DAY('ISIAN TIME LINE DOSEN'!C64)))</f>
        <v/>
      </c>
      <c r="B55" s="50" t="str">
        <f>IF('ISIAN TIME LINE DOSEN'!B64="","",VLOOKUP(CONCATENATE(LEFT('ISIAN TIME LINE DOSEN'!D64,8)," ",IF('ISIAN TIME LINE DOSEN'!B64="","",VLOOKUP('ISIAN TIME LINE DOSEN'!I64,'Jenis Kuliah'!$A$2:$C$16,2,0))),Slot!$C$2:$F$1001,4,0))</f>
        <v/>
      </c>
      <c r="C55" s="50" t="str">
        <f>IF('ISIAN TIME LINE DOSEN'!B64="","",VLOOKUP('ISIAN TIME LINE DOSEN'!E64,Ruang!$A$2:$B$1001,2,0))</f>
        <v/>
      </c>
      <c r="D55" t="str">
        <f>IF('ISIAN TIME LINE DOSEN'!B64="","",VLOOKUP(CONCATENATE(TRIM(RIGHT('ISIAN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DOSEN'!H64,Dosen!$A$2:$B$15001,2,0),"-",'ISIAN TIME LINE DOSEN'!B64,"-",IF('ISIAN TIME LINE DOSEN'!B64="","",VLOOKUP('ISIAN TIME LINE DOSEN'!I64,'Jenis Kuliah'!$A$2:$C$16,2,0))),Timteaching!$A$2:$B$15001,2,0))</f>
        <v/>
      </c>
      <c r="E55" s="50" t="str">
        <f>IF('ISIAN TIME LINE DOSEN'!B64="","",'ISIAN TIME LINE DOSEN'!F64)</f>
        <v/>
      </c>
      <c r="F55" t="str">
        <f>IF('ISIAN TIME LINE DOSEN'!B64="","",VLOOKUP('ISIAN TIME LINE DOSEN'!I64,'Jenis Kuliah'!$A$2:$C$16,3,0))</f>
        <v/>
      </c>
      <c r="G55" t="str">
        <f>IF('ISIAN TIME LINE DOSEN'!B64="","",'ISIAN TIME LINE DOSEN'!$H$2)</f>
        <v/>
      </c>
      <c r="H55" t="str">
        <f>IF('ISIAN TIME LINE DOSEN'!B64="","",VLOOKUP('ISIAN TIME LINE DOSEN'!I64,'Jenis Kuliah'!$A$2:$D$16,4,0))</f>
        <v/>
      </c>
    </row>
    <row r="56" spans="1:8" x14ac:dyDescent="0.25">
      <c r="A56" t="str">
        <f>IF('ISIAN TIME LINE DOSEN'!B65="","",CONCATENATE(YEAR('ISIAN TIME LINE DOSEN'!C65),"-",MONTH('ISIAN TIME LINE DOSEN'!C65),"-",DAY('ISIAN TIME LINE DOSEN'!C65)))</f>
        <v/>
      </c>
      <c r="B56" s="50" t="str">
        <f>IF('ISIAN TIME LINE DOSEN'!B65="","",VLOOKUP(CONCATENATE(LEFT('ISIAN TIME LINE DOSEN'!D65,8)," ",IF('ISIAN TIME LINE DOSEN'!B65="","",VLOOKUP('ISIAN TIME LINE DOSEN'!I65,'Jenis Kuliah'!$A$2:$C$16,2,0))),Slot!$C$2:$F$1001,4,0))</f>
        <v/>
      </c>
      <c r="C56" s="50" t="str">
        <f>IF('ISIAN TIME LINE DOSEN'!B65="","",VLOOKUP('ISIAN TIME LINE DOSEN'!E65,Ruang!$A$2:$B$1001,2,0))</f>
        <v/>
      </c>
      <c r="D56" t="str">
        <f>IF('ISIAN TIME LINE DOSEN'!B65="","",VLOOKUP(CONCATENATE(TRIM(RIGHT('ISIAN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DOSEN'!H65,Dosen!$A$2:$B$15001,2,0),"-",'ISIAN TIME LINE DOSEN'!B65,"-",IF('ISIAN TIME LINE DOSEN'!B65="","",VLOOKUP('ISIAN TIME LINE DOSEN'!I65,'Jenis Kuliah'!$A$2:$C$16,2,0))),Timteaching!$A$2:$B$15001,2,0))</f>
        <v/>
      </c>
      <c r="E56" s="50" t="str">
        <f>IF('ISIAN TIME LINE DOSEN'!B65="","",'ISIAN TIME LINE DOSEN'!F65)</f>
        <v/>
      </c>
      <c r="F56" t="str">
        <f>IF('ISIAN TIME LINE DOSEN'!B65="","",VLOOKUP('ISIAN TIME LINE DOSEN'!I65,'Jenis Kuliah'!$A$2:$C$16,3,0))</f>
        <v/>
      </c>
      <c r="G56" t="str">
        <f>IF('ISIAN TIME LINE DOSEN'!B65="","",'ISIAN TIME LINE DOSEN'!$H$2)</f>
        <v/>
      </c>
      <c r="H56" t="str">
        <f>IF('ISIAN TIME LINE DOSEN'!B65="","",VLOOKUP('ISIAN TIME LINE DOSEN'!I65,'Jenis Kuliah'!$A$2:$D$16,4,0))</f>
        <v/>
      </c>
    </row>
    <row r="57" spans="1:8" x14ac:dyDescent="0.25">
      <c r="A57" t="str">
        <f>IF('ISIAN TIME LINE DOSEN'!B66="","",CONCATENATE(YEAR('ISIAN TIME LINE DOSEN'!C66),"-",MONTH('ISIAN TIME LINE DOSEN'!C66),"-",DAY('ISIAN TIME LINE DOSEN'!C66)))</f>
        <v/>
      </c>
      <c r="B57" s="50" t="str">
        <f>IF('ISIAN TIME LINE DOSEN'!B66="","",VLOOKUP(CONCATENATE(LEFT('ISIAN TIME LINE DOSEN'!D66,8)," ",IF('ISIAN TIME LINE DOSEN'!B66="","",VLOOKUP('ISIAN TIME LINE DOSEN'!I66,'Jenis Kuliah'!$A$2:$C$16,2,0))),Slot!$C$2:$F$1001,4,0))</f>
        <v/>
      </c>
      <c r="C57" s="50" t="str">
        <f>IF('ISIAN TIME LINE DOSEN'!B66="","",VLOOKUP('ISIAN TIME LINE DOSEN'!E66,Ruang!$A$2:$B$1001,2,0))</f>
        <v/>
      </c>
      <c r="D57" t="str">
        <f>IF('ISIAN TIME LINE DOSEN'!B66="","",VLOOKUP(CONCATENATE(TRIM(RIGHT('ISIAN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DOSEN'!H66,Dosen!$A$2:$B$15001,2,0),"-",'ISIAN TIME LINE DOSEN'!B66,"-",IF('ISIAN TIME LINE DOSEN'!B66="","",VLOOKUP('ISIAN TIME LINE DOSEN'!I66,'Jenis Kuliah'!$A$2:$C$16,2,0))),Timteaching!$A$2:$B$15001,2,0))</f>
        <v/>
      </c>
      <c r="E57" s="50" t="str">
        <f>IF('ISIAN TIME LINE DOSEN'!B66="","",'ISIAN TIME LINE DOSEN'!F66)</f>
        <v/>
      </c>
      <c r="F57" t="str">
        <f>IF('ISIAN TIME LINE DOSEN'!B66="","",VLOOKUP('ISIAN TIME LINE DOSEN'!I66,'Jenis Kuliah'!$A$2:$C$16,3,0))</f>
        <v/>
      </c>
      <c r="G57" t="str">
        <f>IF('ISIAN TIME LINE DOSEN'!B66="","",'ISIAN TIME LINE DOSEN'!$H$2)</f>
        <v/>
      </c>
      <c r="H57" t="str">
        <f>IF('ISIAN TIME LINE DOSEN'!B66="","",VLOOKUP('ISIAN TIME LINE DOSEN'!I66,'Jenis Kuliah'!$A$2:$D$16,4,0))</f>
        <v/>
      </c>
    </row>
    <row r="58" spans="1:8" x14ac:dyDescent="0.25">
      <c r="A58" t="str">
        <f>IF('ISIAN TIME LINE DOSEN'!B67="","",CONCATENATE(YEAR('ISIAN TIME LINE DOSEN'!C67),"-",MONTH('ISIAN TIME LINE DOSEN'!C67),"-",DAY('ISIAN TIME LINE DOSEN'!C67)))</f>
        <v/>
      </c>
      <c r="B58" s="50" t="str">
        <f>IF('ISIAN TIME LINE DOSEN'!B67="","",VLOOKUP(CONCATENATE(LEFT('ISIAN TIME LINE DOSEN'!D67,8)," ",IF('ISIAN TIME LINE DOSEN'!B67="","",VLOOKUP('ISIAN TIME LINE DOSEN'!I67,'Jenis Kuliah'!$A$2:$C$16,2,0))),Slot!$C$2:$F$1001,4,0))</f>
        <v/>
      </c>
      <c r="C58" s="50" t="str">
        <f>IF('ISIAN TIME LINE DOSEN'!B67="","",VLOOKUP('ISIAN TIME LINE DOSEN'!E67,Ruang!$A$2:$B$1001,2,0))</f>
        <v/>
      </c>
      <c r="D58" t="str">
        <f>IF('ISIAN TIME LINE DOSEN'!B67="","",VLOOKUP(CONCATENATE(TRIM(RIGHT('ISIAN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DOSEN'!H67,Dosen!$A$2:$B$15001,2,0),"-",'ISIAN TIME LINE DOSEN'!B67,"-",IF('ISIAN TIME LINE DOSEN'!B67="","",VLOOKUP('ISIAN TIME LINE DOSEN'!I67,'Jenis Kuliah'!$A$2:$C$16,2,0))),Timteaching!$A$2:$B$15001,2,0))</f>
        <v/>
      </c>
      <c r="E58" s="50" t="str">
        <f>IF('ISIAN TIME LINE DOSEN'!B67="","",'ISIAN TIME LINE DOSEN'!F67)</f>
        <v/>
      </c>
      <c r="F58" t="str">
        <f>IF('ISIAN TIME LINE DOSEN'!B67="","",VLOOKUP('ISIAN TIME LINE DOSEN'!I67,'Jenis Kuliah'!$A$2:$C$16,3,0))</f>
        <v/>
      </c>
      <c r="G58" t="str">
        <f>IF('ISIAN TIME LINE DOSEN'!B67="","",'ISIAN TIME LINE DOSEN'!$H$2)</f>
        <v/>
      </c>
      <c r="H58" t="str">
        <f>IF('ISIAN TIME LINE DOSEN'!B67="","",VLOOKUP('ISIAN TIME LINE DOSEN'!I67,'Jenis Kuliah'!$A$2:$D$16,4,0))</f>
        <v/>
      </c>
    </row>
    <row r="59" spans="1:8" x14ac:dyDescent="0.25">
      <c r="A59" t="str">
        <f>IF('ISIAN TIME LINE DOSEN'!B68="","",CONCATENATE(YEAR('ISIAN TIME LINE DOSEN'!C68),"-",MONTH('ISIAN TIME LINE DOSEN'!C68),"-",DAY('ISIAN TIME LINE DOSEN'!C68)))</f>
        <v/>
      </c>
      <c r="B59" s="50" t="str">
        <f>IF('ISIAN TIME LINE DOSEN'!B68="","",VLOOKUP(CONCATENATE(LEFT('ISIAN TIME LINE DOSEN'!D68,8)," ",IF('ISIAN TIME LINE DOSEN'!B68="","",VLOOKUP('ISIAN TIME LINE DOSEN'!I68,'Jenis Kuliah'!$A$2:$C$16,2,0))),Slot!$C$2:$F$1001,4,0))</f>
        <v/>
      </c>
      <c r="C59" s="50" t="str">
        <f>IF('ISIAN TIME LINE DOSEN'!B68="","",VLOOKUP('ISIAN TIME LINE DOSEN'!E68,Ruang!$A$2:$B$1001,2,0))</f>
        <v/>
      </c>
      <c r="D59" t="str">
        <f>IF('ISIAN TIME LINE DOSEN'!B68="","",VLOOKUP(CONCATENATE(TRIM(RIGHT('ISIAN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DOSEN'!H68,Dosen!$A$2:$B$15001,2,0),"-",'ISIAN TIME LINE DOSEN'!B68,"-",IF('ISIAN TIME LINE DOSEN'!B68="","",VLOOKUP('ISIAN TIME LINE DOSEN'!I68,'Jenis Kuliah'!$A$2:$C$16,2,0))),Timteaching!$A$2:$B$15001,2,0))</f>
        <v/>
      </c>
      <c r="E59" s="50" t="str">
        <f>IF('ISIAN TIME LINE DOSEN'!B68="","",'ISIAN TIME LINE DOSEN'!F68)</f>
        <v/>
      </c>
      <c r="F59" t="str">
        <f>IF('ISIAN TIME LINE DOSEN'!B68="","",VLOOKUP('ISIAN TIME LINE DOSEN'!I68,'Jenis Kuliah'!$A$2:$C$16,3,0))</f>
        <v/>
      </c>
      <c r="G59" t="str">
        <f>IF('ISIAN TIME LINE DOSEN'!B68="","",'ISIAN TIME LINE DOSEN'!$H$2)</f>
        <v/>
      </c>
      <c r="H59" t="str">
        <f>IF('ISIAN TIME LINE DOSEN'!B68="","",VLOOKUP('ISIAN TIME LINE DOSEN'!I68,'Jenis Kuliah'!$A$2:$D$16,4,0))</f>
        <v/>
      </c>
    </row>
    <row r="60" spans="1:8" x14ac:dyDescent="0.25">
      <c r="A60" t="str">
        <f>IF('ISIAN TIME LINE DOSEN'!B69="","",CONCATENATE(YEAR('ISIAN TIME LINE DOSEN'!C69),"-",MONTH('ISIAN TIME LINE DOSEN'!C69),"-",DAY('ISIAN TIME LINE DOSEN'!C69)))</f>
        <v/>
      </c>
      <c r="B60" s="50" t="str">
        <f>IF('ISIAN TIME LINE DOSEN'!B69="","",VLOOKUP(CONCATENATE(LEFT('ISIAN TIME LINE DOSEN'!D69,8)," ",IF('ISIAN TIME LINE DOSEN'!B69="","",VLOOKUP('ISIAN TIME LINE DOSEN'!I69,'Jenis Kuliah'!$A$2:$C$16,2,0))),Slot!$C$2:$F$1001,4,0))</f>
        <v/>
      </c>
      <c r="C60" s="50" t="str">
        <f>IF('ISIAN TIME LINE DOSEN'!B69="","",VLOOKUP('ISIAN TIME LINE DOSEN'!E69,Ruang!$A$2:$B$1001,2,0))</f>
        <v/>
      </c>
      <c r="D60" t="str">
        <f>IF('ISIAN TIME LINE DOSEN'!B69="","",VLOOKUP(CONCATENATE(TRIM(RIGHT('ISIAN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DOSEN'!H69,Dosen!$A$2:$B$15001,2,0),"-",'ISIAN TIME LINE DOSEN'!B69,"-",IF('ISIAN TIME LINE DOSEN'!B69="","",VLOOKUP('ISIAN TIME LINE DOSEN'!I69,'Jenis Kuliah'!$A$2:$C$16,2,0))),Timteaching!$A$2:$B$15001,2,0))</f>
        <v/>
      </c>
      <c r="E60" s="50" t="str">
        <f>IF('ISIAN TIME LINE DOSEN'!B69="","",'ISIAN TIME LINE DOSEN'!F69)</f>
        <v/>
      </c>
      <c r="F60" t="str">
        <f>IF('ISIAN TIME LINE DOSEN'!B69="","",VLOOKUP('ISIAN TIME LINE DOSEN'!I69,'Jenis Kuliah'!$A$2:$C$16,3,0))</f>
        <v/>
      </c>
      <c r="G60" t="str">
        <f>IF('ISIAN TIME LINE DOSEN'!B69="","",'ISIAN TIME LINE DOSEN'!$H$2)</f>
        <v/>
      </c>
      <c r="H60" t="str">
        <f>IF('ISIAN TIME LINE DOSEN'!B69="","",VLOOKUP('ISIAN TIME LINE DOSEN'!I69,'Jenis Kuliah'!$A$2:$D$16,4,0))</f>
        <v/>
      </c>
    </row>
    <row r="61" spans="1:8" x14ac:dyDescent="0.25">
      <c r="A61" t="str">
        <f>IF('ISIAN TIME LINE DOSEN'!B70="","",CONCATENATE(YEAR('ISIAN TIME LINE DOSEN'!C70),"-",MONTH('ISIAN TIME LINE DOSEN'!C70),"-",DAY('ISIAN TIME LINE DOSEN'!C70)))</f>
        <v/>
      </c>
      <c r="B61" s="50" t="str">
        <f>IF('ISIAN TIME LINE DOSEN'!B70="","",VLOOKUP(CONCATENATE(LEFT('ISIAN TIME LINE DOSEN'!D70,8)," ",IF('ISIAN TIME LINE DOSEN'!B70="","",VLOOKUP('ISIAN TIME LINE DOSEN'!I70,'Jenis Kuliah'!$A$2:$C$16,2,0))),Slot!$C$2:$F$1001,4,0))</f>
        <v/>
      </c>
      <c r="C61" s="50" t="str">
        <f>IF('ISIAN TIME LINE DOSEN'!B70="","",VLOOKUP('ISIAN TIME LINE DOSEN'!E70,Ruang!$A$2:$B$1001,2,0))</f>
        <v/>
      </c>
      <c r="D61" t="str">
        <f>IF('ISIAN TIME LINE DOSEN'!B70="","",VLOOKUP(CONCATENATE(TRIM(RIGHT('ISIAN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DOSEN'!H70,Dosen!$A$2:$B$15001,2,0),"-",'ISIAN TIME LINE DOSEN'!B70,"-",IF('ISIAN TIME LINE DOSEN'!B70="","",VLOOKUP('ISIAN TIME LINE DOSEN'!I70,'Jenis Kuliah'!$A$2:$C$16,2,0))),Timteaching!$A$2:$B$15001,2,0))</f>
        <v/>
      </c>
      <c r="E61" s="50" t="str">
        <f>IF('ISIAN TIME LINE DOSEN'!B70="","",'ISIAN TIME LINE DOSEN'!F70)</f>
        <v/>
      </c>
      <c r="F61" t="str">
        <f>IF('ISIAN TIME LINE DOSEN'!B70="","",VLOOKUP('ISIAN TIME LINE DOSEN'!I70,'Jenis Kuliah'!$A$2:$C$16,3,0))</f>
        <v/>
      </c>
      <c r="G61" t="str">
        <f>IF('ISIAN TIME LINE DOSEN'!B70="","",'ISIAN TIME LINE DOSEN'!$H$2)</f>
        <v/>
      </c>
      <c r="H61" t="str">
        <f>IF('ISIAN TIME LINE DOSEN'!B70="","",VLOOKUP('ISIAN TIME LINE DOSEN'!I70,'Jenis Kuliah'!$A$2:$D$16,4,0))</f>
        <v/>
      </c>
    </row>
    <row r="62" spans="1:8" x14ac:dyDescent="0.25">
      <c r="A62" t="str">
        <f>IF('ISIAN TIME LINE DOSEN'!B71="","",CONCATENATE(YEAR('ISIAN TIME LINE DOSEN'!C71),"-",MONTH('ISIAN TIME LINE DOSEN'!C71),"-",DAY('ISIAN TIME LINE DOSEN'!C71)))</f>
        <v/>
      </c>
      <c r="B62" s="50" t="str">
        <f>IF('ISIAN TIME LINE DOSEN'!B71="","",VLOOKUP(CONCATENATE(LEFT('ISIAN TIME LINE DOSEN'!D71,8)," ",IF('ISIAN TIME LINE DOSEN'!B71="","",VLOOKUP('ISIAN TIME LINE DOSEN'!I71,'Jenis Kuliah'!$A$2:$C$16,2,0))),Slot!$C$2:$F$1001,4,0))</f>
        <v/>
      </c>
      <c r="C62" s="50" t="str">
        <f>IF('ISIAN TIME LINE DOSEN'!B71="","",VLOOKUP('ISIAN TIME LINE DOSEN'!E71,Ruang!$A$2:$B$1001,2,0))</f>
        <v/>
      </c>
      <c r="D62" t="str">
        <f>IF('ISIAN TIME LINE DOSEN'!B71="","",VLOOKUP(CONCATENATE(TRIM(RIGHT('ISIAN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DOSEN'!H71,Dosen!$A$2:$B$15001,2,0),"-",'ISIAN TIME LINE DOSEN'!B71,"-",IF('ISIAN TIME LINE DOSEN'!B71="","",VLOOKUP('ISIAN TIME LINE DOSEN'!I71,'Jenis Kuliah'!$A$2:$C$16,2,0))),Timteaching!$A$2:$B$15001,2,0))</f>
        <v/>
      </c>
      <c r="E62" s="50" t="str">
        <f>IF('ISIAN TIME LINE DOSEN'!B71="","",'ISIAN TIME LINE DOSEN'!F71)</f>
        <v/>
      </c>
      <c r="F62" t="str">
        <f>IF('ISIAN TIME LINE DOSEN'!B71="","",VLOOKUP('ISIAN TIME LINE DOSEN'!I71,'Jenis Kuliah'!$A$2:$C$16,3,0))</f>
        <v/>
      </c>
      <c r="G62" t="str">
        <f>IF('ISIAN TIME LINE DOSEN'!B71="","",'ISIAN TIME LINE DOSEN'!$H$2)</f>
        <v/>
      </c>
      <c r="H62" t="str">
        <f>IF('ISIAN TIME LINE DOSEN'!B71="","",VLOOKUP('ISIAN TIME LINE DOSEN'!I71,'Jenis Kuliah'!$A$2:$D$16,4,0))</f>
        <v/>
      </c>
    </row>
    <row r="63" spans="1:8" x14ac:dyDescent="0.25">
      <c r="A63" t="str">
        <f>IF('ISIAN TIME LINE DOSEN'!B72="","",CONCATENATE(YEAR('ISIAN TIME LINE DOSEN'!C72),"-",MONTH('ISIAN TIME LINE DOSEN'!C72),"-",DAY('ISIAN TIME LINE DOSEN'!C72)))</f>
        <v/>
      </c>
      <c r="B63" s="50" t="str">
        <f>IF('ISIAN TIME LINE DOSEN'!B72="","",VLOOKUP(CONCATENATE(LEFT('ISIAN TIME LINE DOSEN'!D72,8)," ",IF('ISIAN TIME LINE DOSEN'!B72="","",VLOOKUP('ISIAN TIME LINE DOSEN'!I72,'Jenis Kuliah'!$A$2:$C$16,2,0))),Slot!$C$2:$F$1001,4,0))</f>
        <v/>
      </c>
      <c r="C63" s="50" t="str">
        <f>IF('ISIAN TIME LINE DOSEN'!B72="","",VLOOKUP('ISIAN TIME LINE DOSEN'!E72,Ruang!$A$2:$B$1001,2,0))</f>
        <v/>
      </c>
      <c r="D63" t="str">
        <f>IF('ISIAN TIME LINE DOSEN'!B72="","",VLOOKUP(CONCATENATE(TRIM(RIGHT('ISIAN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DOSEN'!H72,Dosen!$A$2:$B$15001,2,0),"-",'ISIAN TIME LINE DOSEN'!B72,"-",IF('ISIAN TIME LINE DOSEN'!B72="","",VLOOKUP('ISIAN TIME LINE DOSEN'!I72,'Jenis Kuliah'!$A$2:$C$16,2,0))),Timteaching!$A$2:$B$15001,2,0))</f>
        <v/>
      </c>
      <c r="E63" s="50" t="str">
        <f>IF('ISIAN TIME LINE DOSEN'!B72="","",'ISIAN TIME LINE DOSEN'!F72)</f>
        <v/>
      </c>
      <c r="F63" t="str">
        <f>IF('ISIAN TIME LINE DOSEN'!B72="","",VLOOKUP('ISIAN TIME LINE DOSEN'!I72,'Jenis Kuliah'!$A$2:$C$16,3,0))</f>
        <v/>
      </c>
      <c r="G63" t="str">
        <f>IF('ISIAN TIME LINE DOSEN'!B72="","",'ISIAN TIME LINE DOSEN'!$H$2)</f>
        <v/>
      </c>
      <c r="H63" t="str">
        <f>IF('ISIAN TIME LINE DOSEN'!B72="","",VLOOKUP('ISIAN TIME LINE DOSEN'!I72,'Jenis Kuliah'!$A$2:$D$16,4,0))</f>
        <v/>
      </c>
    </row>
    <row r="64" spans="1:8" x14ac:dyDescent="0.25">
      <c r="A64" t="str">
        <f>IF('ISIAN TIME LINE DOSEN'!B73="","",CONCATENATE(YEAR('ISIAN TIME LINE DOSEN'!C73),"-",MONTH('ISIAN TIME LINE DOSEN'!C73),"-",DAY('ISIAN TIME LINE DOSEN'!C73)))</f>
        <v/>
      </c>
      <c r="B64" s="50" t="str">
        <f>IF('ISIAN TIME LINE DOSEN'!B73="","",VLOOKUP(CONCATENATE(LEFT('ISIAN TIME LINE DOSEN'!D73,8)," ",IF('ISIAN TIME LINE DOSEN'!B73="","",VLOOKUP('ISIAN TIME LINE DOSEN'!I73,'Jenis Kuliah'!$A$2:$C$16,2,0))),Slot!$C$2:$F$1001,4,0))</f>
        <v/>
      </c>
      <c r="C64" s="50" t="str">
        <f>IF('ISIAN TIME LINE DOSEN'!B73="","",VLOOKUP('ISIAN TIME LINE DOSEN'!E73,Ruang!$A$2:$B$1001,2,0))</f>
        <v/>
      </c>
      <c r="D64" t="str">
        <f>IF('ISIAN TIME LINE DOSEN'!B73="","",VLOOKUP(CONCATENATE(TRIM(RIGHT('ISIAN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DOSEN'!H73,Dosen!$A$2:$B$15001,2,0),"-",'ISIAN TIME LINE DOSEN'!B73,"-",IF('ISIAN TIME LINE DOSEN'!B73="","",VLOOKUP('ISIAN TIME LINE DOSEN'!I73,'Jenis Kuliah'!$A$2:$C$16,2,0))),Timteaching!$A$2:$B$15001,2,0))</f>
        <v/>
      </c>
      <c r="E64" s="50" t="str">
        <f>IF('ISIAN TIME LINE DOSEN'!B73="","",'ISIAN TIME LINE DOSEN'!F73)</f>
        <v/>
      </c>
      <c r="F64" t="str">
        <f>IF('ISIAN TIME LINE DOSEN'!B73="","",VLOOKUP('ISIAN TIME LINE DOSEN'!I73,'Jenis Kuliah'!$A$2:$C$16,3,0))</f>
        <v/>
      </c>
      <c r="G64" t="str">
        <f>IF('ISIAN TIME LINE DOSEN'!B73="","",'ISIAN TIME LINE DOSEN'!$H$2)</f>
        <v/>
      </c>
      <c r="H64" t="str">
        <f>IF('ISIAN TIME LINE DOSEN'!B73="","",VLOOKUP('ISIAN TIME LINE DOSEN'!I73,'Jenis Kuliah'!$A$2:$D$16,4,0))</f>
        <v/>
      </c>
    </row>
    <row r="65" spans="1:8" x14ac:dyDescent="0.25">
      <c r="A65" t="str">
        <f>IF('ISIAN TIME LINE DOSEN'!B74="","",CONCATENATE(YEAR('ISIAN TIME LINE DOSEN'!C74),"-",MONTH('ISIAN TIME LINE DOSEN'!C74),"-",DAY('ISIAN TIME LINE DOSEN'!C74)))</f>
        <v/>
      </c>
      <c r="B65" s="50" t="str">
        <f>IF('ISIAN TIME LINE DOSEN'!B74="","",VLOOKUP(CONCATENATE(LEFT('ISIAN TIME LINE DOSEN'!D74,8)," ",IF('ISIAN TIME LINE DOSEN'!B74="","",VLOOKUP('ISIAN TIME LINE DOSEN'!I74,'Jenis Kuliah'!$A$2:$C$16,2,0))),Slot!$C$2:$F$1001,4,0))</f>
        <v/>
      </c>
      <c r="C65" s="50" t="str">
        <f>IF('ISIAN TIME LINE DOSEN'!B74="","",VLOOKUP('ISIAN TIME LINE DOSEN'!E74,Ruang!$A$2:$B$1001,2,0))</f>
        <v/>
      </c>
      <c r="D65" t="str">
        <f>IF('ISIAN TIME LINE DOSEN'!B74="","",VLOOKUP(CONCATENATE(TRIM(RIGHT('ISIAN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DOSEN'!H74,Dosen!$A$2:$B$15001,2,0),"-",'ISIAN TIME LINE DOSEN'!B74,"-",IF('ISIAN TIME LINE DOSEN'!B74="","",VLOOKUP('ISIAN TIME LINE DOSEN'!I74,'Jenis Kuliah'!$A$2:$C$16,2,0))),Timteaching!$A$2:$B$15001,2,0))</f>
        <v/>
      </c>
      <c r="E65" s="50" t="str">
        <f>IF('ISIAN TIME LINE DOSEN'!B74="","",'ISIAN TIME LINE DOSEN'!F74)</f>
        <v/>
      </c>
      <c r="F65" t="str">
        <f>IF('ISIAN TIME LINE DOSEN'!B74="","",VLOOKUP('ISIAN TIME LINE DOSEN'!I74,'Jenis Kuliah'!$A$2:$C$16,3,0))</f>
        <v/>
      </c>
      <c r="G65" t="str">
        <f>IF('ISIAN TIME LINE DOSEN'!B74="","",'ISIAN TIME LINE DOSEN'!$H$2)</f>
        <v/>
      </c>
      <c r="H65" t="str">
        <f>IF('ISIAN TIME LINE DOSEN'!B74="","",VLOOKUP('ISIAN TIME LINE DOSEN'!I74,'Jenis Kuliah'!$A$2:$D$16,4,0))</f>
        <v/>
      </c>
    </row>
    <row r="66" spans="1:8" x14ac:dyDescent="0.25">
      <c r="A66" t="str">
        <f>IF('ISIAN TIME LINE DOSEN'!B75="","",CONCATENATE(YEAR('ISIAN TIME LINE DOSEN'!C75),"-",MONTH('ISIAN TIME LINE DOSEN'!C75),"-",DAY('ISIAN TIME LINE DOSEN'!C75)))</f>
        <v/>
      </c>
      <c r="B66" s="50" t="str">
        <f>IF('ISIAN TIME LINE DOSEN'!B75="","",VLOOKUP(CONCATENATE(LEFT('ISIAN TIME LINE DOSEN'!D75,8)," ",IF('ISIAN TIME LINE DOSEN'!B75="","",VLOOKUP('ISIAN TIME LINE DOSEN'!I75,'Jenis Kuliah'!$A$2:$C$16,2,0))),Slot!$C$2:$F$1001,4,0))</f>
        <v/>
      </c>
      <c r="C66" s="50" t="str">
        <f>IF('ISIAN TIME LINE DOSEN'!B75="","",VLOOKUP('ISIAN TIME LINE DOSEN'!E75,Ruang!$A$2:$B$1001,2,0))</f>
        <v/>
      </c>
      <c r="D66" t="str">
        <f>IF('ISIAN TIME LINE DOSEN'!B75="","",VLOOKUP(CONCATENATE(TRIM(RIGHT('ISIAN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DOSEN'!H75,Dosen!$A$2:$B$15001,2,0),"-",'ISIAN TIME LINE DOSEN'!B75,"-",IF('ISIAN TIME LINE DOSEN'!B75="","",VLOOKUP('ISIAN TIME LINE DOSEN'!I75,'Jenis Kuliah'!$A$2:$C$16,2,0))),Timteaching!$A$2:$B$15001,2,0))</f>
        <v/>
      </c>
      <c r="E66" s="50" t="str">
        <f>IF('ISIAN TIME LINE DOSEN'!B75="","",'ISIAN TIME LINE DOSEN'!F75)</f>
        <v/>
      </c>
      <c r="F66" t="str">
        <f>IF('ISIAN TIME LINE DOSEN'!B75="","",VLOOKUP('ISIAN TIME LINE DOSEN'!I75,'Jenis Kuliah'!$A$2:$C$16,3,0))</f>
        <v/>
      </c>
      <c r="G66" t="str">
        <f>IF('ISIAN TIME LINE DOSEN'!B75="","",'ISIAN TIME LINE DOSEN'!$H$2)</f>
        <v/>
      </c>
      <c r="H66" t="str">
        <f>IF('ISIAN TIME LINE DOSEN'!B75="","",VLOOKUP('ISIAN TIME LINE DOSEN'!I75,'Jenis Kuliah'!$A$2:$D$16,4,0))</f>
        <v/>
      </c>
    </row>
    <row r="67" spans="1:8" x14ac:dyDescent="0.25">
      <c r="A67" t="str">
        <f>IF('ISIAN TIME LINE DOSEN'!B76="","",CONCATENATE(YEAR('ISIAN TIME LINE DOSEN'!C76),"-",MONTH('ISIAN TIME LINE DOSEN'!C76),"-",DAY('ISIAN TIME LINE DOSEN'!C76)))</f>
        <v/>
      </c>
      <c r="B67" s="50" t="str">
        <f>IF('ISIAN TIME LINE DOSEN'!B76="","",VLOOKUP(CONCATENATE(LEFT('ISIAN TIME LINE DOSEN'!D76,8)," ",IF('ISIAN TIME LINE DOSEN'!B76="","",VLOOKUP('ISIAN TIME LINE DOSEN'!I76,'Jenis Kuliah'!$A$2:$C$16,2,0))),Slot!$C$2:$F$1001,4,0))</f>
        <v/>
      </c>
      <c r="C67" s="50" t="str">
        <f>IF('ISIAN TIME LINE DOSEN'!B76="","",VLOOKUP('ISIAN TIME LINE DOSEN'!E76,Ruang!$A$2:$B$1001,2,0))</f>
        <v/>
      </c>
      <c r="D67" t="str">
        <f>IF('ISIAN TIME LINE DOSEN'!B76="","",VLOOKUP(CONCATENATE(TRIM(RIGHT('ISIAN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DOSEN'!H76,Dosen!$A$2:$B$15001,2,0),"-",'ISIAN TIME LINE DOSEN'!B76,"-",IF('ISIAN TIME LINE DOSEN'!B76="","",VLOOKUP('ISIAN TIME LINE DOSEN'!I76,'Jenis Kuliah'!$A$2:$C$16,2,0))),Timteaching!$A$2:$B$15001,2,0))</f>
        <v/>
      </c>
      <c r="E67" s="50" t="str">
        <f>IF('ISIAN TIME LINE DOSEN'!B76="","",'ISIAN TIME LINE DOSEN'!F76)</f>
        <v/>
      </c>
      <c r="F67" t="str">
        <f>IF('ISIAN TIME LINE DOSEN'!B76="","",VLOOKUP('ISIAN TIME LINE DOSEN'!I76,'Jenis Kuliah'!$A$2:$C$16,3,0))</f>
        <v/>
      </c>
      <c r="G67" t="str">
        <f>IF('ISIAN TIME LINE DOSEN'!B76="","",'ISIAN TIME LINE DOSEN'!$H$2)</f>
        <v/>
      </c>
      <c r="H67" t="str">
        <f>IF('ISIAN TIME LINE DOSEN'!B76="","",VLOOKUP('ISIAN TIME LINE DOSEN'!I76,'Jenis Kuliah'!$A$2:$D$16,4,0))</f>
        <v/>
      </c>
    </row>
    <row r="68" spans="1:8" x14ac:dyDescent="0.25">
      <c r="A68" t="str">
        <f>IF('ISIAN TIME LINE DOSEN'!B77="","",CONCATENATE(YEAR('ISIAN TIME LINE DOSEN'!C77),"-",MONTH('ISIAN TIME LINE DOSEN'!C77),"-",DAY('ISIAN TIME LINE DOSEN'!C77)))</f>
        <v/>
      </c>
      <c r="B68" s="50" t="str">
        <f>IF('ISIAN TIME LINE DOSEN'!B77="","",VLOOKUP(CONCATENATE(LEFT('ISIAN TIME LINE DOSEN'!D77,8)," ",IF('ISIAN TIME LINE DOSEN'!B77="","",VLOOKUP('ISIAN TIME LINE DOSEN'!I77,'Jenis Kuliah'!$A$2:$C$16,2,0))),Slot!$C$2:$F$1001,4,0))</f>
        <v/>
      </c>
      <c r="C68" s="50" t="str">
        <f>IF('ISIAN TIME LINE DOSEN'!B77="","",VLOOKUP('ISIAN TIME LINE DOSEN'!E77,Ruang!$A$2:$B$1001,2,0))</f>
        <v/>
      </c>
      <c r="D68" t="str">
        <f>IF('ISIAN TIME LINE DOSEN'!B77="","",VLOOKUP(CONCATENATE(TRIM(RIGHT('ISIAN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DOSEN'!H77,Dosen!$A$2:$B$15001,2,0),"-",'ISIAN TIME LINE DOSEN'!B77,"-",IF('ISIAN TIME LINE DOSEN'!B77="","",VLOOKUP('ISIAN TIME LINE DOSEN'!I77,'Jenis Kuliah'!$A$2:$C$16,2,0))),Timteaching!$A$2:$B$15001,2,0))</f>
        <v/>
      </c>
      <c r="E68" s="50" t="str">
        <f>IF('ISIAN TIME LINE DOSEN'!B77="","",'ISIAN TIME LINE DOSEN'!F77)</f>
        <v/>
      </c>
      <c r="F68" t="str">
        <f>IF('ISIAN TIME LINE DOSEN'!B77="","",VLOOKUP('ISIAN TIME LINE DOSEN'!I77,'Jenis Kuliah'!$A$2:$C$16,3,0))</f>
        <v/>
      </c>
      <c r="G68" t="str">
        <f>IF('ISIAN TIME LINE DOSEN'!B77="","",'ISIAN TIME LINE DOSEN'!$H$2)</f>
        <v/>
      </c>
      <c r="H68" t="str">
        <f>IF('ISIAN TIME LINE DOSEN'!B77="","",VLOOKUP('ISIAN TIME LINE DOSEN'!I77,'Jenis Kuliah'!$A$2:$D$16,4,0))</f>
        <v/>
      </c>
    </row>
    <row r="69" spans="1:8" x14ac:dyDescent="0.25">
      <c r="A69" t="str">
        <f>IF('ISIAN TIME LINE DOSEN'!B78="","",CONCATENATE(YEAR('ISIAN TIME LINE DOSEN'!C78),"-",MONTH('ISIAN TIME LINE DOSEN'!C78),"-",DAY('ISIAN TIME LINE DOSEN'!C78)))</f>
        <v/>
      </c>
      <c r="B69" s="50" t="str">
        <f>IF('ISIAN TIME LINE DOSEN'!B78="","",VLOOKUP(CONCATENATE(LEFT('ISIAN TIME LINE DOSEN'!D78,8)," ",IF('ISIAN TIME LINE DOSEN'!B78="","",VLOOKUP('ISIAN TIME LINE DOSEN'!I78,'Jenis Kuliah'!$A$2:$C$16,2,0))),Slot!$C$2:$F$1001,4,0))</f>
        <v/>
      </c>
      <c r="C69" s="50" t="str">
        <f>IF('ISIAN TIME LINE DOSEN'!B78="","",VLOOKUP('ISIAN TIME LINE DOSEN'!E78,Ruang!$A$2:$B$1001,2,0))</f>
        <v/>
      </c>
      <c r="D69" t="str">
        <f>IF('ISIAN TIME LINE DOSEN'!B78="","",VLOOKUP(CONCATENATE(TRIM(RIGHT('ISIAN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DOSEN'!H78,Dosen!$A$2:$B$15001,2,0),"-",'ISIAN TIME LINE DOSEN'!B78,"-",IF('ISIAN TIME LINE DOSEN'!B78="","",VLOOKUP('ISIAN TIME LINE DOSEN'!I78,'Jenis Kuliah'!$A$2:$C$16,2,0))),Timteaching!$A$2:$B$15001,2,0))</f>
        <v/>
      </c>
      <c r="E69" s="50" t="str">
        <f>IF('ISIAN TIME LINE DOSEN'!B78="","",'ISIAN TIME LINE DOSEN'!F78)</f>
        <v/>
      </c>
      <c r="F69" t="str">
        <f>IF('ISIAN TIME LINE DOSEN'!B78="","",VLOOKUP('ISIAN TIME LINE DOSEN'!I78,'Jenis Kuliah'!$A$2:$C$16,3,0))</f>
        <v/>
      </c>
      <c r="G69" t="str">
        <f>IF('ISIAN TIME LINE DOSEN'!B78="","",'ISIAN TIME LINE DOSEN'!$H$2)</f>
        <v/>
      </c>
      <c r="H69" t="str">
        <f>IF('ISIAN TIME LINE DOSEN'!B78="","",VLOOKUP('ISIAN TIME LINE DOSEN'!I78,'Jenis Kuliah'!$A$2:$D$16,4,0))</f>
        <v/>
      </c>
    </row>
    <row r="70" spans="1:8" x14ac:dyDescent="0.25">
      <c r="A70" t="str">
        <f>IF('ISIAN TIME LINE DOSEN'!B79="","",CONCATENATE(YEAR('ISIAN TIME LINE DOSEN'!C79),"-",MONTH('ISIAN TIME LINE DOSEN'!C79),"-",DAY('ISIAN TIME LINE DOSEN'!C79)))</f>
        <v/>
      </c>
      <c r="B70" s="50" t="str">
        <f>IF('ISIAN TIME LINE DOSEN'!B79="","",VLOOKUP(CONCATENATE(LEFT('ISIAN TIME LINE DOSEN'!D79,8)," ",IF('ISIAN TIME LINE DOSEN'!B79="","",VLOOKUP('ISIAN TIME LINE DOSEN'!I79,'Jenis Kuliah'!$A$2:$C$16,2,0))),Slot!$C$2:$F$1001,4,0))</f>
        <v/>
      </c>
      <c r="C70" s="50" t="str">
        <f>IF('ISIAN TIME LINE DOSEN'!B79="","",VLOOKUP('ISIAN TIME LINE DOSEN'!E79,Ruang!$A$2:$B$1001,2,0))</f>
        <v/>
      </c>
      <c r="D70" t="str">
        <f>IF('ISIAN TIME LINE DOSEN'!B79="","",VLOOKUP(CONCATENATE(TRIM(RIGHT('ISIAN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DOSEN'!H79,Dosen!$A$2:$B$15001,2,0),"-",'ISIAN TIME LINE DOSEN'!B79,"-",IF('ISIAN TIME LINE DOSEN'!B79="","",VLOOKUP('ISIAN TIME LINE DOSEN'!I79,'Jenis Kuliah'!$A$2:$C$16,2,0))),Timteaching!$A$2:$B$15001,2,0))</f>
        <v/>
      </c>
      <c r="E70" s="50" t="str">
        <f>IF('ISIAN TIME LINE DOSEN'!B79="","",'ISIAN TIME LINE DOSEN'!F79)</f>
        <v/>
      </c>
      <c r="F70" t="str">
        <f>IF('ISIAN TIME LINE DOSEN'!B79="","",VLOOKUP('ISIAN TIME LINE DOSEN'!I79,'Jenis Kuliah'!$A$2:$C$16,3,0))</f>
        <v/>
      </c>
      <c r="G70" t="str">
        <f>IF('ISIAN TIME LINE DOSEN'!B79="","",'ISIAN TIME LINE DOSEN'!$H$2)</f>
        <v/>
      </c>
      <c r="H70" t="str">
        <f>IF('ISIAN TIME LINE DOSEN'!B79="","",VLOOKUP('ISIAN TIME LINE DOSEN'!I79,'Jenis Kuliah'!$A$2:$D$16,4,0))</f>
        <v/>
      </c>
    </row>
    <row r="71" spans="1:8" x14ac:dyDescent="0.25">
      <c r="A71" t="str">
        <f>IF('ISIAN TIME LINE DOSEN'!B80="","",CONCATENATE(YEAR('ISIAN TIME LINE DOSEN'!C80),"-",MONTH('ISIAN TIME LINE DOSEN'!C80),"-",DAY('ISIAN TIME LINE DOSEN'!C80)))</f>
        <v/>
      </c>
      <c r="B71" s="50" t="str">
        <f>IF('ISIAN TIME LINE DOSEN'!B80="","",VLOOKUP(CONCATENATE(LEFT('ISIAN TIME LINE DOSEN'!D80,8)," ",IF('ISIAN TIME LINE DOSEN'!B80="","",VLOOKUP('ISIAN TIME LINE DOSEN'!I80,'Jenis Kuliah'!$A$2:$C$16,2,0))),Slot!$C$2:$F$1001,4,0))</f>
        <v/>
      </c>
      <c r="C71" s="50" t="str">
        <f>IF('ISIAN TIME LINE DOSEN'!B80="","",VLOOKUP('ISIAN TIME LINE DOSEN'!E80,Ruang!$A$2:$B$1001,2,0))</f>
        <v/>
      </c>
      <c r="D71" t="str">
        <f>IF('ISIAN TIME LINE DOSEN'!B80="","",VLOOKUP(CONCATENATE(TRIM(RIGHT('ISIAN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DOSEN'!H80,Dosen!$A$2:$B$15001,2,0),"-",'ISIAN TIME LINE DOSEN'!B80,"-",IF('ISIAN TIME LINE DOSEN'!B80="","",VLOOKUP('ISIAN TIME LINE DOSEN'!I80,'Jenis Kuliah'!$A$2:$C$16,2,0))),Timteaching!$A$2:$B$15001,2,0))</f>
        <v/>
      </c>
      <c r="E71" s="50" t="str">
        <f>IF('ISIAN TIME LINE DOSEN'!B80="","",'ISIAN TIME LINE DOSEN'!F80)</f>
        <v/>
      </c>
      <c r="F71" t="str">
        <f>IF('ISIAN TIME LINE DOSEN'!B80="","",VLOOKUP('ISIAN TIME LINE DOSEN'!I80,'Jenis Kuliah'!$A$2:$C$16,3,0))</f>
        <v/>
      </c>
      <c r="G71" t="str">
        <f>IF('ISIAN TIME LINE DOSEN'!B80="","",'ISIAN TIME LINE DOSEN'!$H$2)</f>
        <v/>
      </c>
      <c r="H71" t="str">
        <f>IF('ISIAN TIME LINE DOSEN'!B80="","",VLOOKUP('ISIAN TIME LINE DOSEN'!I80,'Jenis Kuliah'!$A$2:$D$16,4,0))</f>
        <v/>
      </c>
    </row>
    <row r="72" spans="1:8" x14ac:dyDescent="0.25">
      <c r="A72" t="str">
        <f>IF('ISIAN TIME LINE DOSEN'!B81="","",CONCATENATE(YEAR('ISIAN TIME LINE DOSEN'!C81),"-",MONTH('ISIAN TIME LINE DOSEN'!C81),"-",DAY('ISIAN TIME LINE DOSEN'!C81)))</f>
        <v/>
      </c>
      <c r="B72" s="50" t="str">
        <f>IF('ISIAN TIME LINE DOSEN'!B81="","",VLOOKUP(CONCATENATE(LEFT('ISIAN TIME LINE DOSEN'!D81,8)," ",IF('ISIAN TIME LINE DOSEN'!B81="","",VLOOKUP('ISIAN TIME LINE DOSEN'!I81,'Jenis Kuliah'!$A$2:$C$16,2,0))),Slot!$C$2:$F$1001,4,0))</f>
        <v/>
      </c>
      <c r="C72" s="50" t="str">
        <f>IF('ISIAN TIME LINE DOSEN'!B81="","",VLOOKUP('ISIAN TIME LINE DOSEN'!E81,Ruang!$A$2:$B$1001,2,0))</f>
        <v/>
      </c>
      <c r="D72" t="str">
        <f>IF('ISIAN TIME LINE DOSEN'!B81="","",VLOOKUP(CONCATENATE(TRIM(RIGHT('ISIAN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DOSEN'!H81,Dosen!$A$2:$B$15001,2,0),"-",'ISIAN TIME LINE DOSEN'!B81,"-",IF('ISIAN TIME LINE DOSEN'!B81="","",VLOOKUP('ISIAN TIME LINE DOSEN'!I81,'Jenis Kuliah'!$A$2:$C$16,2,0))),Timteaching!$A$2:$B$15001,2,0))</f>
        <v/>
      </c>
      <c r="E72" s="50" t="str">
        <f>IF('ISIAN TIME LINE DOSEN'!B81="","",'ISIAN TIME LINE DOSEN'!F81)</f>
        <v/>
      </c>
      <c r="F72" t="str">
        <f>IF('ISIAN TIME LINE DOSEN'!B81="","",VLOOKUP('ISIAN TIME LINE DOSEN'!I81,'Jenis Kuliah'!$A$2:$C$16,3,0))</f>
        <v/>
      </c>
      <c r="G72" t="str">
        <f>IF('ISIAN TIME LINE DOSEN'!B81="","",'ISIAN TIME LINE DOSEN'!$H$2)</f>
        <v/>
      </c>
      <c r="H72" t="str">
        <f>IF('ISIAN TIME LINE DOSEN'!B81="","",VLOOKUP('ISIAN TIME LINE DOSEN'!I81,'Jenis Kuliah'!$A$2:$D$16,4,0))</f>
        <v/>
      </c>
    </row>
    <row r="73" spans="1:8" x14ac:dyDescent="0.25">
      <c r="A73" t="str">
        <f>IF('ISIAN TIME LINE DOSEN'!B82="","",CONCATENATE(YEAR('ISIAN TIME LINE DOSEN'!C82),"-",MONTH('ISIAN TIME LINE DOSEN'!C82),"-",DAY('ISIAN TIME LINE DOSEN'!C82)))</f>
        <v/>
      </c>
      <c r="B73" s="50" t="str">
        <f>IF('ISIAN TIME LINE DOSEN'!B82="","",VLOOKUP(CONCATENATE(LEFT('ISIAN TIME LINE DOSEN'!D82,8)," ",IF('ISIAN TIME LINE DOSEN'!B82="","",VLOOKUP('ISIAN TIME LINE DOSEN'!I82,'Jenis Kuliah'!$A$2:$C$16,2,0))),Slot!$C$2:$F$1001,4,0))</f>
        <v/>
      </c>
      <c r="C73" s="50" t="str">
        <f>IF('ISIAN TIME LINE DOSEN'!B82="","",VLOOKUP('ISIAN TIME LINE DOSEN'!E82,Ruang!$A$2:$B$1001,2,0))</f>
        <v/>
      </c>
      <c r="D73" t="str">
        <f>IF('ISIAN TIME LINE DOSEN'!B82="","",VLOOKUP(CONCATENATE(TRIM(RIGHT('ISIAN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DOSEN'!H82,Dosen!$A$2:$B$15001,2,0),"-",'ISIAN TIME LINE DOSEN'!B82,"-",IF('ISIAN TIME LINE DOSEN'!B82="","",VLOOKUP('ISIAN TIME LINE DOSEN'!I82,'Jenis Kuliah'!$A$2:$C$16,2,0))),Timteaching!$A$2:$B$15001,2,0))</f>
        <v/>
      </c>
      <c r="E73" s="50" t="str">
        <f>IF('ISIAN TIME LINE DOSEN'!B82="","",'ISIAN TIME LINE DOSEN'!F82)</f>
        <v/>
      </c>
      <c r="F73" t="str">
        <f>IF('ISIAN TIME LINE DOSEN'!B82="","",VLOOKUP('ISIAN TIME LINE DOSEN'!I82,'Jenis Kuliah'!$A$2:$C$16,3,0))</f>
        <v/>
      </c>
      <c r="G73" t="str">
        <f>IF('ISIAN TIME LINE DOSEN'!B82="","",'ISIAN TIME LINE DOSEN'!$H$2)</f>
        <v/>
      </c>
      <c r="H73" t="str">
        <f>IF('ISIAN TIME LINE DOSEN'!B82="","",VLOOKUP('ISIAN TIME LINE DOSEN'!I82,'Jenis Kuliah'!$A$2:$D$16,4,0))</f>
        <v/>
      </c>
    </row>
    <row r="74" spans="1:8" x14ac:dyDescent="0.25">
      <c r="A74" t="str">
        <f>IF('ISIAN TIME LINE DOSEN'!B83="","",CONCATENATE(YEAR('ISIAN TIME LINE DOSEN'!C83),"-",MONTH('ISIAN TIME LINE DOSEN'!C83),"-",DAY('ISIAN TIME LINE DOSEN'!C83)))</f>
        <v/>
      </c>
      <c r="B74" s="50" t="str">
        <f>IF('ISIAN TIME LINE DOSEN'!B83="","",VLOOKUP(CONCATENATE(LEFT('ISIAN TIME LINE DOSEN'!D83,8)," ",IF('ISIAN TIME LINE DOSEN'!B83="","",VLOOKUP('ISIAN TIME LINE DOSEN'!I83,'Jenis Kuliah'!$A$2:$C$16,2,0))),Slot!$C$2:$F$1001,4,0))</f>
        <v/>
      </c>
      <c r="C74" s="50" t="str">
        <f>IF('ISIAN TIME LINE DOSEN'!B83="","",VLOOKUP('ISIAN TIME LINE DOSEN'!E83,Ruang!$A$2:$B$1001,2,0))</f>
        <v/>
      </c>
      <c r="D74" t="str">
        <f>IF('ISIAN TIME LINE DOSEN'!B83="","",VLOOKUP(CONCATENATE(TRIM(RIGHT('ISIAN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DOSEN'!H83,Dosen!$A$2:$B$15001,2,0),"-",'ISIAN TIME LINE DOSEN'!B83,"-",IF('ISIAN TIME LINE DOSEN'!B83="","",VLOOKUP('ISIAN TIME LINE DOSEN'!I83,'Jenis Kuliah'!$A$2:$C$16,2,0))),Timteaching!$A$2:$B$15001,2,0))</f>
        <v/>
      </c>
      <c r="E74" s="50" t="str">
        <f>IF('ISIAN TIME LINE DOSEN'!B83="","",'ISIAN TIME LINE DOSEN'!F83)</f>
        <v/>
      </c>
      <c r="F74" t="str">
        <f>IF('ISIAN TIME LINE DOSEN'!B83="","",VLOOKUP('ISIAN TIME LINE DOSEN'!I83,'Jenis Kuliah'!$A$2:$C$16,3,0))</f>
        <v/>
      </c>
      <c r="G74" t="str">
        <f>IF('ISIAN TIME LINE DOSEN'!B83="","",'ISIAN TIME LINE DOSEN'!$H$2)</f>
        <v/>
      </c>
      <c r="H74" t="str">
        <f>IF('ISIAN TIME LINE DOSEN'!B83="","",VLOOKUP('ISIAN TIME LINE DOSEN'!I83,'Jenis Kuliah'!$A$2:$D$16,4,0))</f>
        <v/>
      </c>
    </row>
    <row r="75" spans="1:8" x14ac:dyDescent="0.25">
      <c r="A75" t="str">
        <f>IF('ISIAN TIME LINE DOSEN'!B84="","",CONCATENATE(YEAR('ISIAN TIME LINE DOSEN'!C84),"-",MONTH('ISIAN TIME LINE DOSEN'!C84),"-",DAY('ISIAN TIME LINE DOSEN'!C84)))</f>
        <v/>
      </c>
      <c r="B75" s="50" t="str">
        <f>IF('ISIAN TIME LINE DOSEN'!B84="","",VLOOKUP(CONCATENATE(LEFT('ISIAN TIME LINE DOSEN'!D84,8)," ",IF('ISIAN TIME LINE DOSEN'!B84="","",VLOOKUP('ISIAN TIME LINE DOSEN'!I84,'Jenis Kuliah'!$A$2:$C$16,2,0))),Slot!$C$2:$F$1001,4,0))</f>
        <v/>
      </c>
      <c r="C75" s="50" t="str">
        <f>IF('ISIAN TIME LINE DOSEN'!B84="","",VLOOKUP('ISIAN TIME LINE DOSEN'!E84,Ruang!$A$2:$B$1001,2,0))</f>
        <v/>
      </c>
      <c r="D75" t="str">
        <f>IF('ISIAN TIME LINE DOSEN'!B84="","",VLOOKUP(CONCATENATE(TRIM(RIGHT('ISIAN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DOSEN'!H84,Dosen!$A$2:$B$15001,2,0),"-",'ISIAN TIME LINE DOSEN'!B84,"-",IF('ISIAN TIME LINE DOSEN'!B84="","",VLOOKUP('ISIAN TIME LINE DOSEN'!I84,'Jenis Kuliah'!$A$2:$C$16,2,0))),Timteaching!$A$2:$B$15001,2,0))</f>
        <v/>
      </c>
      <c r="E75" s="50" t="str">
        <f>IF('ISIAN TIME LINE DOSEN'!B84="","",'ISIAN TIME LINE DOSEN'!F84)</f>
        <v/>
      </c>
      <c r="F75" t="str">
        <f>IF('ISIAN TIME LINE DOSEN'!B84="","",VLOOKUP('ISIAN TIME LINE DOSEN'!I84,'Jenis Kuliah'!$A$2:$C$16,3,0))</f>
        <v/>
      </c>
      <c r="G75" t="str">
        <f>IF('ISIAN TIME LINE DOSEN'!B84="","",'ISIAN TIME LINE DOSEN'!$H$2)</f>
        <v/>
      </c>
      <c r="H75" t="str">
        <f>IF('ISIAN TIME LINE DOSEN'!B84="","",VLOOKUP('ISIAN TIME LINE DOSEN'!I84,'Jenis Kuliah'!$A$2:$D$16,4,0))</f>
        <v/>
      </c>
    </row>
    <row r="76" spans="1:8" x14ac:dyDescent="0.25">
      <c r="A76" t="str">
        <f>IF('ISIAN TIME LINE DOSEN'!B85="","",CONCATENATE(YEAR('ISIAN TIME LINE DOSEN'!C85),"-",MONTH('ISIAN TIME LINE DOSEN'!C85),"-",DAY('ISIAN TIME LINE DOSEN'!C85)))</f>
        <v/>
      </c>
      <c r="B76" s="50" t="str">
        <f>IF('ISIAN TIME LINE DOSEN'!B85="","",VLOOKUP(CONCATENATE(LEFT('ISIAN TIME LINE DOSEN'!D85,8)," ",IF('ISIAN TIME LINE DOSEN'!B85="","",VLOOKUP('ISIAN TIME LINE DOSEN'!I85,'Jenis Kuliah'!$A$2:$C$16,2,0))),Slot!$C$2:$F$1001,4,0))</f>
        <v/>
      </c>
      <c r="C76" s="50" t="str">
        <f>IF('ISIAN TIME LINE DOSEN'!B85="","",VLOOKUP('ISIAN TIME LINE DOSEN'!E85,Ruang!$A$2:$B$1001,2,0))</f>
        <v/>
      </c>
      <c r="D76" t="str">
        <f>IF('ISIAN TIME LINE DOSEN'!B85="","",VLOOKUP(CONCATENATE(TRIM(RIGHT('ISIAN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DOSEN'!H85,Dosen!$A$2:$B$15001,2,0),"-",'ISIAN TIME LINE DOSEN'!B85,"-",IF('ISIAN TIME LINE DOSEN'!B85="","",VLOOKUP('ISIAN TIME LINE DOSEN'!I85,'Jenis Kuliah'!$A$2:$C$16,2,0))),Timteaching!$A$2:$B$15001,2,0))</f>
        <v/>
      </c>
      <c r="E76" s="50" t="str">
        <f>IF('ISIAN TIME LINE DOSEN'!B85="","",'ISIAN TIME LINE DOSEN'!F85)</f>
        <v/>
      </c>
      <c r="F76" t="str">
        <f>IF('ISIAN TIME LINE DOSEN'!B85="","",VLOOKUP('ISIAN TIME LINE DOSEN'!I85,'Jenis Kuliah'!$A$2:$C$16,3,0))</f>
        <v/>
      </c>
      <c r="G76" t="str">
        <f>IF('ISIAN TIME LINE DOSEN'!B85="","",'ISIAN TIME LINE DOSEN'!$H$2)</f>
        <v/>
      </c>
      <c r="H76" t="str">
        <f>IF('ISIAN TIME LINE DOSEN'!B85="","",VLOOKUP('ISIAN TIME LINE DOSEN'!I85,'Jenis Kuliah'!$A$2:$D$16,4,0))</f>
        <v/>
      </c>
    </row>
    <row r="77" spans="1:8" x14ac:dyDescent="0.25">
      <c r="A77" t="str">
        <f>IF('ISIAN TIME LINE DOSEN'!B86="","",CONCATENATE(YEAR('ISIAN TIME LINE DOSEN'!C86),"-",MONTH('ISIAN TIME LINE DOSEN'!C86),"-",DAY('ISIAN TIME LINE DOSEN'!C86)))</f>
        <v/>
      </c>
      <c r="B77" s="50" t="str">
        <f>IF('ISIAN TIME LINE DOSEN'!B86="","",VLOOKUP(CONCATENATE(LEFT('ISIAN TIME LINE DOSEN'!D86,8)," ",IF('ISIAN TIME LINE DOSEN'!B86="","",VLOOKUP('ISIAN TIME LINE DOSEN'!I86,'Jenis Kuliah'!$A$2:$C$16,2,0))),Slot!$C$2:$F$1001,4,0))</f>
        <v/>
      </c>
      <c r="C77" s="50" t="str">
        <f>IF('ISIAN TIME LINE DOSEN'!B86="","",VLOOKUP('ISIAN TIME LINE DOSEN'!E86,Ruang!$A$2:$B$1001,2,0))</f>
        <v/>
      </c>
      <c r="D77" t="str">
        <f>IF('ISIAN TIME LINE DOSEN'!B86="","",VLOOKUP(CONCATENATE(TRIM(RIGHT('ISIAN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DOSEN'!H86,Dosen!$A$2:$B$15001,2,0),"-",'ISIAN TIME LINE DOSEN'!B86,"-",IF('ISIAN TIME LINE DOSEN'!B86="","",VLOOKUP('ISIAN TIME LINE DOSEN'!I86,'Jenis Kuliah'!$A$2:$C$16,2,0))),Timteaching!$A$2:$B$15001,2,0))</f>
        <v/>
      </c>
      <c r="E77" s="50" t="str">
        <f>IF('ISIAN TIME LINE DOSEN'!B86="","",'ISIAN TIME LINE DOSEN'!F86)</f>
        <v/>
      </c>
      <c r="F77" t="str">
        <f>IF('ISIAN TIME LINE DOSEN'!B86="","",VLOOKUP('ISIAN TIME LINE DOSEN'!I86,'Jenis Kuliah'!$A$2:$C$16,3,0))</f>
        <v/>
      </c>
      <c r="G77" t="str">
        <f>IF('ISIAN TIME LINE DOSEN'!B86="","",'ISIAN TIME LINE DOSEN'!$H$2)</f>
        <v/>
      </c>
      <c r="H77" t="str">
        <f>IF('ISIAN TIME LINE DOSEN'!B86="","",VLOOKUP('ISIAN TIME LINE DOSEN'!I86,'Jenis Kuliah'!$A$2:$D$16,4,0))</f>
        <v/>
      </c>
    </row>
    <row r="78" spans="1:8" x14ac:dyDescent="0.25">
      <c r="A78" t="str">
        <f>IF('ISIAN TIME LINE DOSEN'!B87="","",CONCATENATE(YEAR('ISIAN TIME LINE DOSEN'!C87),"-",MONTH('ISIAN TIME LINE DOSEN'!C87),"-",DAY('ISIAN TIME LINE DOSEN'!C87)))</f>
        <v/>
      </c>
      <c r="B78" s="50" t="str">
        <f>IF('ISIAN TIME LINE DOSEN'!B87="","",VLOOKUP(CONCATENATE(LEFT('ISIAN TIME LINE DOSEN'!D87,8)," ",IF('ISIAN TIME LINE DOSEN'!B87="","",VLOOKUP('ISIAN TIME LINE DOSEN'!I87,'Jenis Kuliah'!$A$2:$C$16,2,0))),Slot!$C$2:$F$1001,4,0))</f>
        <v/>
      </c>
      <c r="C78" s="50" t="str">
        <f>IF('ISIAN TIME LINE DOSEN'!B87="","",VLOOKUP('ISIAN TIME LINE DOSEN'!E87,Ruang!$A$2:$B$1001,2,0))</f>
        <v/>
      </c>
      <c r="D78" t="str">
        <f>IF('ISIAN TIME LINE DOSEN'!B87="","",VLOOKUP(CONCATENATE(TRIM(RIGHT('ISIAN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DOSEN'!H87,Dosen!$A$2:$B$15001,2,0),"-",'ISIAN TIME LINE DOSEN'!B87,"-",IF('ISIAN TIME LINE DOSEN'!B87="","",VLOOKUP('ISIAN TIME LINE DOSEN'!I87,'Jenis Kuliah'!$A$2:$C$16,2,0))),Timteaching!$A$2:$B$15001,2,0))</f>
        <v/>
      </c>
      <c r="E78" s="50" t="str">
        <f>IF('ISIAN TIME LINE DOSEN'!B87="","",'ISIAN TIME LINE DOSEN'!F87)</f>
        <v/>
      </c>
      <c r="F78" t="str">
        <f>IF('ISIAN TIME LINE DOSEN'!B87="","",VLOOKUP('ISIAN TIME LINE DOSEN'!I87,'Jenis Kuliah'!$A$2:$C$16,3,0))</f>
        <v/>
      </c>
      <c r="G78" t="str">
        <f>IF('ISIAN TIME LINE DOSEN'!B87="","",'ISIAN TIME LINE DOSEN'!$H$2)</f>
        <v/>
      </c>
      <c r="H78" t="str">
        <f>IF('ISIAN TIME LINE DOSEN'!B87="","",VLOOKUP('ISIAN TIME LINE DOSEN'!I87,'Jenis Kuliah'!$A$2:$D$16,4,0))</f>
        <v/>
      </c>
    </row>
    <row r="79" spans="1:8" x14ac:dyDescent="0.25">
      <c r="A79" t="str">
        <f>IF('ISIAN TIME LINE DOSEN'!B88="","",CONCATENATE(YEAR('ISIAN TIME LINE DOSEN'!C88),"-",MONTH('ISIAN TIME LINE DOSEN'!C88),"-",DAY('ISIAN TIME LINE DOSEN'!C88)))</f>
        <v/>
      </c>
      <c r="B79" s="50" t="str">
        <f>IF('ISIAN TIME LINE DOSEN'!B88="","",VLOOKUP(CONCATENATE(LEFT('ISIAN TIME LINE DOSEN'!D88,8)," ",IF('ISIAN TIME LINE DOSEN'!B88="","",VLOOKUP('ISIAN TIME LINE DOSEN'!I88,'Jenis Kuliah'!$A$2:$C$16,2,0))),Slot!$C$2:$F$1001,4,0))</f>
        <v/>
      </c>
      <c r="C79" s="50" t="str">
        <f>IF('ISIAN TIME LINE DOSEN'!B88="","",VLOOKUP('ISIAN TIME LINE DOSEN'!E88,Ruang!$A$2:$B$1001,2,0))</f>
        <v/>
      </c>
      <c r="D79" t="str">
        <f>IF('ISIAN TIME LINE DOSEN'!B88="","",VLOOKUP(CONCATENATE(TRIM(RIGHT('ISIAN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DOSEN'!H88,Dosen!$A$2:$B$15001,2,0),"-",'ISIAN TIME LINE DOSEN'!B88,"-",IF('ISIAN TIME LINE DOSEN'!B88="","",VLOOKUP('ISIAN TIME LINE DOSEN'!I88,'Jenis Kuliah'!$A$2:$C$16,2,0))),Timteaching!$A$2:$B$15001,2,0))</f>
        <v/>
      </c>
      <c r="E79" s="50" t="str">
        <f>IF('ISIAN TIME LINE DOSEN'!B88="","",'ISIAN TIME LINE DOSEN'!F88)</f>
        <v/>
      </c>
      <c r="F79" t="str">
        <f>IF('ISIAN TIME LINE DOSEN'!B88="","",VLOOKUP('ISIAN TIME LINE DOSEN'!I88,'Jenis Kuliah'!$A$2:$C$16,3,0))</f>
        <v/>
      </c>
      <c r="G79" t="str">
        <f>IF('ISIAN TIME LINE DOSEN'!B88="","",'ISIAN TIME LINE DOSEN'!$H$2)</f>
        <v/>
      </c>
      <c r="H79" t="str">
        <f>IF('ISIAN TIME LINE DOSEN'!B88="","",VLOOKUP('ISIAN TIME LINE DOSEN'!I88,'Jenis Kuliah'!$A$2:$D$16,4,0))</f>
        <v/>
      </c>
    </row>
    <row r="80" spans="1:8" x14ac:dyDescent="0.25">
      <c r="A80" t="str">
        <f>IF('ISIAN TIME LINE DOSEN'!B89="","",CONCATENATE(YEAR('ISIAN TIME LINE DOSEN'!C89),"-",MONTH('ISIAN TIME LINE DOSEN'!C89),"-",DAY('ISIAN TIME LINE DOSEN'!C89)))</f>
        <v/>
      </c>
      <c r="B80" s="50" t="str">
        <f>IF('ISIAN TIME LINE DOSEN'!B89="","",VLOOKUP(CONCATENATE(LEFT('ISIAN TIME LINE DOSEN'!D89,8)," ",IF('ISIAN TIME LINE DOSEN'!B89="","",VLOOKUP('ISIAN TIME LINE DOSEN'!I89,'Jenis Kuliah'!$A$2:$C$16,2,0))),Slot!$C$2:$F$1001,4,0))</f>
        <v/>
      </c>
      <c r="C80" s="50" t="str">
        <f>IF('ISIAN TIME LINE DOSEN'!B89="","",VLOOKUP('ISIAN TIME LINE DOSEN'!E89,Ruang!$A$2:$B$1001,2,0))</f>
        <v/>
      </c>
      <c r="D80" t="str">
        <f>IF('ISIAN TIME LINE DOSEN'!B89="","",VLOOKUP(CONCATENATE(TRIM(RIGHT('ISIAN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DOSEN'!H89,Dosen!$A$2:$B$15001,2,0),"-",'ISIAN TIME LINE DOSEN'!B89,"-",IF('ISIAN TIME LINE DOSEN'!B89="","",VLOOKUP('ISIAN TIME LINE DOSEN'!I89,'Jenis Kuliah'!$A$2:$C$16,2,0))),Timteaching!$A$2:$B$15001,2,0))</f>
        <v/>
      </c>
      <c r="E80" s="50" t="str">
        <f>IF('ISIAN TIME LINE DOSEN'!B89="","",'ISIAN TIME LINE DOSEN'!F89)</f>
        <v/>
      </c>
      <c r="F80" t="str">
        <f>IF('ISIAN TIME LINE DOSEN'!B89="","",VLOOKUP('ISIAN TIME LINE DOSEN'!I89,'Jenis Kuliah'!$A$2:$C$16,3,0))</f>
        <v/>
      </c>
      <c r="G80" t="str">
        <f>IF('ISIAN TIME LINE DOSEN'!B89="","",'ISIAN TIME LINE DOSEN'!$H$2)</f>
        <v/>
      </c>
      <c r="H80" t="str">
        <f>IF('ISIAN TIME LINE DOSEN'!B89="","",VLOOKUP('ISIAN TIME LINE DOSEN'!I89,'Jenis Kuliah'!$A$2:$D$16,4,0))</f>
        <v/>
      </c>
    </row>
    <row r="81" spans="1:8" x14ac:dyDescent="0.25">
      <c r="A81" t="str">
        <f>IF('ISIAN TIME LINE DOSEN'!B90="","",CONCATENATE(YEAR('ISIAN TIME LINE DOSEN'!C90),"-",MONTH('ISIAN TIME LINE DOSEN'!C90),"-",DAY('ISIAN TIME LINE DOSEN'!C90)))</f>
        <v/>
      </c>
      <c r="B81" s="50" t="str">
        <f>IF('ISIAN TIME LINE DOSEN'!B90="","",VLOOKUP(CONCATENATE(LEFT('ISIAN TIME LINE DOSEN'!D90,8)," ",IF('ISIAN TIME LINE DOSEN'!B90="","",VLOOKUP('ISIAN TIME LINE DOSEN'!I90,'Jenis Kuliah'!$A$2:$C$16,2,0))),Slot!$C$2:$F$1001,4,0))</f>
        <v/>
      </c>
      <c r="C81" s="50" t="str">
        <f>IF('ISIAN TIME LINE DOSEN'!B90="","",VLOOKUP('ISIAN TIME LINE DOSEN'!E90,Ruang!$A$2:$B$1001,2,0))</f>
        <v/>
      </c>
      <c r="D81" t="str">
        <f>IF('ISIAN TIME LINE DOSEN'!B90="","",VLOOKUP(CONCATENATE(TRIM(RIGHT('ISIAN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DOSEN'!H90,Dosen!$A$2:$B$15001,2,0),"-",'ISIAN TIME LINE DOSEN'!B90,"-",IF('ISIAN TIME LINE DOSEN'!B90="","",VLOOKUP('ISIAN TIME LINE DOSEN'!I90,'Jenis Kuliah'!$A$2:$C$16,2,0))),Timteaching!$A$2:$B$15001,2,0))</f>
        <v/>
      </c>
      <c r="E81" s="50" t="str">
        <f>IF('ISIAN TIME LINE DOSEN'!B90="","",'ISIAN TIME LINE DOSEN'!F90)</f>
        <v/>
      </c>
      <c r="F81" t="str">
        <f>IF('ISIAN TIME LINE DOSEN'!B90="","",VLOOKUP('ISIAN TIME LINE DOSEN'!I90,'Jenis Kuliah'!$A$2:$C$16,3,0))</f>
        <v/>
      </c>
      <c r="G81" t="str">
        <f>IF('ISIAN TIME LINE DOSEN'!B90="","",'ISIAN TIME LINE DOSEN'!$H$2)</f>
        <v/>
      </c>
      <c r="H81" t="str">
        <f>IF('ISIAN TIME LINE DOSEN'!B90="","",VLOOKUP('ISIAN TIME LINE DOSEN'!I90,'Jenis Kuliah'!$A$2:$D$16,4,0))</f>
        <v/>
      </c>
    </row>
    <row r="82" spans="1:8" x14ac:dyDescent="0.25">
      <c r="A82" t="str">
        <f>IF('ISIAN TIME LINE DOSEN'!B91="","",CONCATENATE(YEAR('ISIAN TIME LINE DOSEN'!C91),"-",MONTH('ISIAN TIME LINE DOSEN'!C91),"-",DAY('ISIAN TIME LINE DOSEN'!C91)))</f>
        <v/>
      </c>
      <c r="B82" s="50" t="str">
        <f>IF('ISIAN TIME LINE DOSEN'!B91="","",VLOOKUP(CONCATENATE(LEFT('ISIAN TIME LINE DOSEN'!D91,8)," ",IF('ISIAN TIME LINE DOSEN'!B91="","",VLOOKUP('ISIAN TIME LINE DOSEN'!I91,'Jenis Kuliah'!$A$2:$C$16,2,0))),Slot!$C$2:$F$1001,4,0))</f>
        <v/>
      </c>
      <c r="C82" s="50" t="str">
        <f>IF('ISIAN TIME LINE DOSEN'!B91="","",VLOOKUP('ISIAN TIME LINE DOSEN'!E91,Ruang!$A$2:$B$1001,2,0))</f>
        <v/>
      </c>
      <c r="D82" t="str">
        <f>IF('ISIAN TIME LINE DOSEN'!B91="","",VLOOKUP(CONCATENATE(TRIM(RIGHT('ISIAN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DOSEN'!H91,Dosen!$A$2:$B$15001,2,0),"-",'ISIAN TIME LINE DOSEN'!B91,"-",IF('ISIAN TIME LINE DOSEN'!B91="","",VLOOKUP('ISIAN TIME LINE DOSEN'!I91,'Jenis Kuliah'!$A$2:$C$16,2,0))),Timteaching!$A$2:$B$15001,2,0))</f>
        <v/>
      </c>
      <c r="E82" s="50" t="str">
        <f>IF('ISIAN TIME LINE DOSEN'!B91="","",'ISIAN TIME LINE DOSEN'!F91)</f>
        <v/>
      </c>
      <c r="F82" t="str">
        <f>IF('ISIAN TIME LINE DOSEN'!B91="","",VLOOKUP('ISIAN TIME LINE DOSEN'!I91,'Jenis Kuliah'!$A$2:$C$16,3,0))</f>
        <v/>
      </c>
      <c r="G82" t="str">
        <f>IF('ISIAN TIME LINE DOSEN'!B91="","",'ISIAN TIME LINE DOSEN'!$H$2)</f>
        <v/>
      </c>
      <c r="H82" t="str">
        <f>IF('ISIAN TIME LINE DOSEN'!B91="","",VLOOKUP('ISIAN TIME LINE DOSEN'!I91,'Jenis Kuliah'!$A$2:$D$16,4,0))</f>
        <v/>
      </c>
    </row>
    <row r="83" spans="1:8" x14ac:dyDescent="0.25">
      <c r="A83" t="str">
        <f>IF('ISIAN TIME LINE DOSEN'!B92="","",CONCATENATE(YEAR('ISIAN TIME LINE DOSEN'!C92),"-",MONTH('ISIAN TIME LINE DOSEN'!C92),"-",DAY('ISIAN TIME LINE DOSEN'!C92)))</f>
        <v/>
      </c>
      <c r="B83" s="50" t="str">
        <f>IF('ISIAN TIME LINE DOSEN'!B92="","",VLOOKUP(CONCATENATE(LEFT('ISIAN TIME LINE DOSEN'!D92,8)," ",IF('ISIAN TIME LINE DOSEN'!B92="","",VLOOKUP('ISIAN TIME LINE DOSEN'!I92,'Jenis Kuliah'!$A$2:$C$16,2,0))),Slot!$C$2:$F$1001,4,0))</f>
        <v/>
      </c>
      <c r="C83" s="50" t="str">
        <f>IF('ISIAN TIME LINE DOSEN'!B92="","",VLOOKUP('ISIAN TIME LINE DOSEN'!E92,Ruang!$A$2:$B$1001,2,0))</f>
        <v/>
      </c>
      <c r="D83" t="str">
        <f>IF('ISIAN TIME LINE DOSEN'!B92="","",VLOOKUP(CONCATENATE(TRIM(RIGHT('ISIAN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DOSEN'!H92,Dosen!$A$2:$B$15001,2,0),"-",'ISIAN TIME LINE DOSEN'!B92,"-",IF('ISIAN TIME LINE DOSEN'!B92="","",VLOOKUP('ISIAN TIME LINE DOSEN'!I92,'Jenis Kuliah'!$A$2:$C$16,2,0))),Timteaching!$A$2:$B$15001,2,0))</f>
        <v/>
      </c>
      <c r="E83" s="50" t="str">
        <f>IF('ISIAN TIME LINE DOSEN'!B92="","",'ISIAN TIME LINE DOSEN'!F92)</f>
        <v/>
      </c>
      <c r="F83" t="str">
        <f>IF('ISIAN TIME LINE DOSEN'!B92="","",VLOOKUP('ISIAN TIME LINE DOSEN'!I92,'Jenis Kuliah'!$A$2:$C$16,3,0))</f>
        <v/>
      </c>
      <c r="G83" t="str">
        <f>IF('ISIAN TIME LINE DOSEN'!B92="","",'ISIAN TIME LINE DOSEN'!$H$2)</f>
        <v/>
      </c>
      <c r="H83" t="str">
        <f>IF('ISIAN TIME LINE DOSEN'!B92="","",VLOOKUP('ISIAN TIME LINE DOSEN'!I92,'Jenis Kuliah'!$A$2:$D$16,4,0))</f>
        <v/>
      </c>
    </row>
    <row r="84" spans="1:8" x14ac:dyDescent="0.25">
      <c r="A84" t="str">
        <f>IF('ISIAN TIME LINE DOSEN'!B93="","",CONCATENATE(YEAR('ISIAN TIME LINE DOSEN'!C93),"-",MONTH('ISIAN TIME LINE DOSEN'!C93),"-",DAY('ISIAN TIME LINE DOSEN'!C93)))</f>
        <v/>
      </c>
      <c r="B84" s="50" t="str">
        <f>IF('ISIAN TIME LINE DOSEN'!B93="","",VLOOKUP(CONCATENATE(LEFT('ISIAN TIME LINE DOSEN'!D93,8)," ",IF('ISIAN TIME LINE DOSEN'!B93="","",VLOOKUP('ISIAN TIME LINE DOSEN'!I93,'Jenis Kuliah'!$A$2:$C$16,2,0))),Slot!$C$2:$F$1001,4,0))</f>
        <v/>
      </c>
      <c r="C84" s="50" t="str">
        <f>IF('ISIAN TIME LINE DOSEN'!B93="","",VLOOKUP('ISIAN TIME LINE DOSEN'!E93,Ruang!$A$2:$B$1001,2,0))</f>
        <v/>
      </c>
      <c r="D84" t="str">
        <f>IF('ISIAN TIME LINE DOSEN'!B93="","",VLOOKUP(CONCATENATE(TRIM(RIGHT('ISIAN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DOSEN'!H93,Dosen!$A$2:$B$15001,2,0),"-",'ISIAN TIME LINE DOSEN'!B93,"-",IF('ISIAN TIME LINE DOSEN'!B93="","",VLOOKUP('ISIAN TIME LINE DOSEN'!I93,'Jenis Kuliah'!$A$2:$C$16,2,0))),Timteaching!$A$2:$B$15001,2,0))</f>
        <v/>
      </c>
      <c r="E84" s="50" t="str">
        <f>IF('ISIAN TIME LINE DOSEN'!B93="","",'ISIAN TIME LINE DOSEN'!F93)</f>
        <v/>
      </c>
      <c r="F84" t="str">
        <f>IF('ISIAN TIME LINE DOSEN'!B93="","",VLOOKUP('ISIAN TIME LINE DOSEN'!I93,'Jenis Kuliah'!$A$2:$C$16,3,0))</f>
        <v/>
      </c>
      <c r="G84" t="str">
        <f>IF('ISIAN TIME LINE DOSEN'!B93="","",'ISIAN TIME LINE DOSEN'!$H$2)</f>
        <v/>
      </c>
      <c r="H84" t="str">
        <f>IF('ISIAN TIME LINE DOSEN'!B93="","",VLOOKUP('ISIAN TIME LINE DOSEN'!I93,'Jenis Kuliah'!$A$2:$D$16,4,0))</f>
        <v/>
      </c>
    </row>
    <row r="85" spans="1:8" x14ac:dyDescent="0.25">
      <c r="A85" t="str">
        <f>IF('ISIAN TIME LINE DOSEN'!B94="","",CONCATENATE(YEAR('ISIAN TIME LINE DOSEN'!C94),"-",MONTH('ISIAN TIME LINE DOSEN'!C94),"-",DAY('ISIAN TIME LINE DOSEN'!C94)))</f>
        <v/>
      </c>
      <c r="B85" s="50" t="str">
        <f>IF('ISIAN TIME LINE DOSEN'!B94="","",VLOOKUP(CONCATENATE(LEFT('ISIAN TIME LINE DOSEN'!D94,8)," ",IF('ISIAN TIME LINE DOSEN'!B94="","",VLOOKUP('ISIAN TIME LINE DOSEN'!I94,'Jenis Kuliah'!$A$2:$C$16,2,0))),Slot!$C$2:$F$1001,4,0))</f>
        <v/>
      </c>
      <c r="C85" s="50" t="str">
        <f>IF('ISIAN TIME LINE DOSEN'!B94="","",VLOOKUP('ISIAN TIME LINE DOSEN'!E94,Ruang!$A$2:$B$1001,2,0))</f>
        <v/>
      </c>
      <c r="D85" t="str">
        <f>IF('ISIAN TIME LINE DOSEN'!B94="","",VLOOKUP(CONCATENATE(TRIM(RIGHT('ISIAN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DOSEN'!H94,Dosen!$A$2:$B$15001,2,0),"-",'ISIAN TIME LINE DOSEN'!B94,"-",IF('ISIAN TIME LINE DOSEN'!B94="","",VLOOKUP('ISIAN TIME LINE DOSEN'!I94,'Jenis Kuliah'!$A$2:$C$16,2,0))),Timteaching!$A$2:$B$15001,2,0))</f>
        <v/>
      </c>
      <c r="E85" s="50" t="str">
        <f>IF('ISIAN TIME LINE DOSEN'!B94="","",'ISIAN TIME LINE DOSEN'!F94)</f>
        <v/>
      </c>
      <c r="F85" t="str">
        <f>IF('ISIAN TIME LINE DOSEN'!B94="","",VLOOKUP('ISIAN TIME LINE DOSEN'!I94,'Jenis Kuliah'!$A$2:$C$16,3,0))</f>
        <v/>
      </c>
      <c r="G85" t="str">
        <f>IF('ISIAN TIME LINE DOSEN'!B94="","",'ISIAN TIME LINE DOSEN'!$H$2)</f>
        <v/>
      </c>
      <c r="H85" t="str">
        <f>IF('ISIAN TIME LINE DOSEN'!B94="","",VLOOKUP('ISIAN TIME LINE DOSEN'!I94,'Jenis Kuliah'!$A$2:$D$16,4,0))</f>
        <v/>
      </c>
    </row>
    <row r="86" spans="1:8" x14ac:dyDescent="0.25">
      <c r="A86" t="str">
        <f>IF('ISIAN TIME LINE DOSEN'!B95="","",CONCATENATE(YEAR('ISIAN TIME LINE DOSEN'!C95),"-",MONTH('ISIAN TIME LINE DOSEN'!C95),"-",DAY('ISIAN TIME LINE DOSEN'!C95)))</f>
        <v/>
      </c>
      <c r="B86" s="50" t="str">
        <f>IF('ISIAN TIME LINE DOSEN'!B95="","",VLOOKUP(CONCATENATE(LEFT('ISIAN TIME LINE DOSEN'!D95,8)," ",IF('ISIAN TIME LINE DOSEN'!B95="","",VLOOKUP('ISIAN TIME LINE DOSEN'!I95,'Jenis Kuliah'!$A$2:$C$16,2,0))),Slot!$C$2:$F$1001,4,0))</f>
        <v/>
      </c>
      <c r="C86" s="50" t="str">
        <f>IF('ISIAN TIME LINE DOSEN'!B95="","",VLOOKUP('ISIAN TIME LINE DOSEN'!E95,Ruang!$A$2:$B$1001,2,0))</f>
        <v/>
      </c>
      <c r="D86" t="str">
        <f>IF('ISIAN TIME LINE DOSEN'!B95="","",VLOOKUP(CONCATENATE(TRIM(RIGHT('ISIAN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DOSEN'!H95,Dosen!$A$2:$B$15001,2,0),"-",'ISIAN TIME LINE DOSEN'!B95,"-",IF('ISIAN TIME LINE DOSEN'!B95="","",VLOOKUP('ISIAN TIME LINE DOSEN'!I95,'Jenis Kuliah'!$A$2:$C$16,2,0))),Timteaching!$A$2:$B$15001,2,0))</f>
        <v/>
      </c>
      <c r="E86" s="50" t="str">
        <f>IF('ISIAN TIME LINE DOSEN'!B95="","",'ISIAN TIME LINE DOSEN'!F95)</f>
        <v/>
      </c>
      <c r="F86" t="str">
        <f>IF('ISIAN TIME LINE DOSEN'!B95="","",VLOOKUP('ISIAN TIME LINE DOSEN'!I95,'Jenis Kuliah'!$A$2:$C$16,3,0))</f>
        <v/>
      </c>
      <c r="G86" t="str">
        <f>IF('ISIAN TIME LINE DOSEN'!B95="","",'ISIAN TIME LINE DOSEN'!$H$2)</f>
        <v/>
      </c>
      <c r="H86" t="str">
        <f>IF('ISIAN TIME LINE DOSEN'!B95="","",VLOOKUP('ISIAN TIME LINE DOSEN'!I95,'Jenis Kuliah'!$A$2:$D$16,4,0))</f>
        <v/>
      </c>
    </row>
    <row r="87" spans="1:8" x14ac:dyDescent="0.25">
      <c r="A87" t="str">
        <f>IF('ISIAN TIME LINE DOSEN'!B96="","",CONCATENATE(YEAR('ISIAN TIME LINE DOSEN'!C96),"-",MONTH('ISIAN TIME LINE DOSEN'!C96),"-",DAY('ISIAN TIME LINE DOSEN'!C96)))</f>
        <v/>
      </c>
      <c r="B87" s="50" t="str">
        <f>IF('ISIAN TIME LINE DOSEN'!B96="","",VLOOKUP(CONCATENATE(LEFT('ISIAN TIME LINE DOSEN'!D96,8)," ",IF('ISIAN TIME LINE DOSEN'!B96="","",VLOOKUP('ISIAN TIME LINE DOSEN'!I96,'Jenis Kuliah'!$A$2:$C$16,2,0))),Slot!$C$2:$F$1001,4,0))</f>
        <v/>
      </c>
      <c r="C87" s="50" t="str">
        <f>IF('ISIAN TIME LINE DOSEN'!B96="","",VLOOKUP('ISIAN TIME LINE DOSEN'!E96,Ruang!$A$2:$B$1001,2,0))</f>
        <v/>
      </c>
      <c r="D87" t="str">
        <f>IF('ISIAN TIME LINE DOSEN'!B96="","",VLOOKUP(CONCATENATE(TRIM(RIGHT('ISIAN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DOSEN'!H96,Dosen!$A$2:$B$15001,2,0),"-",'ISIAN TIME LINE DOSEN'!B96,"-",IF('ISIAN TIME LINE DOSEN'!B96="","",VLOOKUP('ISIAN TIME LINE DOSEN'!I96,'Jenis Kuliah'!$A$2:$C$16,2,0))),Timteaching!$A$2:$B$15001,2,0))</f>
        <v/>
      </c>
      <c r="E87" s="50" t="str">
        <f>IF('ISIAN TIME LINE DOSEN'!B96="","",'ISIAN TIME LINE DOSEN'!F96)</f>
        <v/>
      </c>
      <c r="F87" t="str">
        <f>IF('ISIAN TIME LINE DOSEN'!B96="","",VLOOKUP('ISIAN TIME LINE DOSEN'!I96,'Jenis Kuliah'!$A$2:$C$16,3,0))</f>
        <v/>
      </c>
      <c r="G87" t="str">
        <f>IF('ISIAN TIME LINE DOSEN'!B96="","",'ISIAN TIME LINE DOSEN'!$H$2)</f>
        <v/>
      </c>
      <c r="H87" t="str">
        <f>IF('ISIAN TIME LINE DOSEN'!B96="","",VLOOKUP('ISIAN TIME LINE DOSEN'!I96,'Jenis Kuliah'!$A$2:$D$16,4,0))</f>
        <v/>
      </c>
    </row>
    <row r="88" spans="1:8" x14ac:dyDescent="0.25">
      <c r="A88" t="str">
        <f>IF('ISIAN TIME LINE DOSEN'!B97="","",CONCATENATE(YEAR('ISIAN TIME LINE DOSEN'!C97),"-",MONTH('ISIAN TIME LINE DOSEN'!C97),"-",DAY('ISIAN TIME LINE DOSEN'!C97)))</f>
        <v/>
      </c>
      <c r="B88" s="50" t="str">
        <f>IF('ISIAN TIME LINE DOSEN'!B97="","",VLOOKUP(CONCATENATE(LEFT('ISIAN TIME LINE DOSEN'!D97,8)," ",IF('ISIAN TIME LINE DOSEN'!B97="","",VLOOKUP('ISIAN TIME LINE DOSEN'!I97,'Jenis Kuliah'!$A$2:$C$16,2,0))),Slot!$C$2:$F$1001,4,0))</f>
        <v/>
      </c>
      <c r="C88" s="50" t="str">
        <f>IF('ISIAN TIME LINE DOSEN'!B97="","",VLOOKUP('ISIAN TIME LINE DOSEN'!E97,Ruang!$A$2:$B$1001,2,0))</f>
        <v/>
      </c>
      <c r="D88" t="str">
        <f>IF('ISIAN TIME LINE DOSEN'!B97="","",VLOOKUP(CONCATENATE(TRIM(RIGHT('ISIAN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DOSEN'!H97,Dosen!$A$2:$B$15001,2,0),"-",'ISIAN TIME LINE DOSEN'!B97,"-",IF('ISIAN TIME LINE DOSEN'!B97="","",VLOOKUP('ISIAN TIME LINE DOSEN'!I97,'Jenis Kuliah'!$A$2:$C$16,2,0))),Timteaching!$A$2:$B$15001,2,0))</f>
        <v/>
      </c>
      <c r="E88" s="50" t="str">
        <f>IF('ISIAN TIME LINE DOSEN'!B97="","",'ISIAN TIME LINE DOSEN'!F97)</f>
        <v/>
      </c>
      <c r="F88" t="str">
        <f>IF('ISIAN TIME LINE DOSEN'!B97="","",VLOOKUP('ISIAN TIME LINE DOSEN'!I97,'Jenis Kuliah'!$A$2:$C$16,3,0))</f>
        <v/>
      </c>
      <c r="G88" t="str">
        <f>IF('ISIAN TIME LINE DOSEN'!B97="","",'ISIAN TIME LINE DOSEN'!$H$2)</f>
        <v/>
      </c>
      <c r="H88" t="str">
        <f>IF('ISIAN TIME LINE DOSEN'!B97="","",VLOOKUP('ISIAN TIME LINE DOSEN'!I97,'Jenis Kuliah'!$A$2:$D$16,4,0))</f>
        <v/>
      </c>
    </row>
    <row r="89" spans="1:8" x14ac:dyDescent="0.25">
      <c r="A89" t="str">
        <f>IF('ISIAN TIME LINE DOSEN'!B98="","",CONCATENATE(YEAR('ISIAN TIME LINE DOSEN'!C98),"-",MONTH('ISIAN TIME LINE DOSEN'!C98),"-",DAY('ISIAN TIME LINE DOSEN'!C98)))</f>
        <v/>
      </c>
      <c r="B89" s="50" t="str">
        <f>IF('ISIAN TIME LINE DOSEN'!B98="","",VLOOKUP(CONCATENATE(LEFT('ISIAN TIME LINE DOSEN'!D98,8)," ",IF('ISIAN TIME LINE DOSEN'!B98="","",VLOOKUP('ISIAN TIME LINE DOSEN'!I98,'Jenis Kuliah'!$A$2:$C$16,2,0))),Slot!$C$2:$F$1001,4,0))</f>
        <v/>
      </c>
      <c r="C89" s="50" t="str">
        <f>IF('ISIAN TIME LINE DOSEN'!B98="","",VLOOKUP('ISIAN TIME LINE DOSEN'!E98,Ruang!$A$2:$B$1001,2,0))</f>
        <v/>
      </c>
      <c r="D89" t="str">
        <f>IF('ISIAN TIME LINE DOSEN'!B98="","",VLOOKUP(CONCATENATE(TRIM(RIGHT('ISIAN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DOSEN'!H98,Dosen!$A$2:$B$15001,2,0),"-",'ISIAN TIME LINE DOSEN'!B98,"-",IF('ISIAN TIME LINE DOSEN'!B98="","",VLOOKUP('ISIAN TIME LINE DOSEN'!I98,'Jenis Kuliah'!$A$2:$C$16,2,0))),Timteaching!$A$2:$B$15001,2,0))</f>
        <v/>
      </c>
      <c r="E89" s="50" t="str">
        <f>IF('ISIAN TIME LINE DOSEN'!B98="","",'ISIAN TIME LINE DOSEN'!F98)</f>
        <v/>
      </c>
      <c r="F89" t="str">
        <f>IF('ISIAN TIME LINE DOSEN'!B98="","",VLOOKUP('ISIAN TIME LINE DOSEN'!I98,'Jenis Kuliah'!$A$2:$C$16,3,0))</f>
        <v/>
      </c>
      <c r="G89" t="str">
        <f>IF('ISIAN TIME LINE DOSEN'!B98="","",'ISIAN TIME LINE DOSEN'!$H$2)</f>
        <v/>
      </c>
      <c r="H89" t="str">
        <f>IF('ISIAN TIME LINE DOSEN'!B98="","",VLOOKUP('ISIAN TIME LINE DOSEN'!I98,'Jenis Kuliah'!$A$2:$D$16,4,0))</f>
        <v/>
      </c>
    </row>
    <row r="90" spans="1:8" x14ac:dyDescent="0.25">
      <c r="A90" t="str">
        <f>IF('ISIAN TIME LINE DOSEN'!B99="","",CONCATENATE(YEAR('ISIAN TIME LINE DOSEN'!C99),"-",MONTH('ISIAN TIME LINE DOSEN'!C99),"-",DAY('ISIAN TIME LINE DOSEN'!C99)))</f>
        <v/>
      </c>
      <c r="B90" s="50" t="str">
        <f>IF('ISIAN TIME LINE DOSEN'!B99="","",VLOOKUP(CONCATENATE(LEFT('ISIAN TIME LINE DOSEN'!D99,8)," ",IF('ISIAN TIME LINE DOSEN'!B99="","",VLOOKUP('ISIAN TIME LINE DOSEN'!I99,'Jenis Kuliah'!$A$2:$C$16,2,0))),Slot!$C$2:$F$1001,4,0))</f>
        <v/>
      </c>
      <c r="C90" s="50" t="str">
        <f>IF('ISIAN TIME LINE DOSEN'!B99="","",VLOOKUP('ISIAN TIME LINE DOSEN'!E99,Ruang!$A$2:$B$1001,2,0))</f>
        <v/>
      </c>
      <c r="D90" t="str">
        <f>IF('ISIAN TIME LINE DOSEN'!B99="","",VLOOKUP(CONCATENATE(TRIM(RIGHT('ISIAN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DOSEN'!H99,Dosen!$A$2:$B$15001,2,0),"-",'ISIAN TIME LINE DOSEN'!B99,"-",IF('ISIAN TIME LINE DOSEN'!B99="","",VLOOKUP('ISIAN TIME LINE DOSEN'!I99,'Jenis Kuliah'!$A$2:$C$16,2,0))),Timteaching!$A$2:$B$15001,2,0))</f>
        <v/>
      </c>
      <c r="E90" s="50" t="str">
        <f>IF('ISIAN TIME LINE DOSEN'!B99="","",'ISIAN TIME LINE DOSEN'!F99)</f>
        <v/>
      </c>
      <c r="F90" t="str">
        <f>IF('ISIAN TIME LINE DOSEN'!B99="","",VLOOKUP('ISIAN TIME LINE DOSEN'!I99,'Jenis Kuliah'!$A$2:$C$16,3,0))</f>
        <v/>
      </c>
      <c r="G90" t="str">
        <f>IF('ISIAN TIME LINE DOSEN'!B99="","",'ISIAN TIME LINE DOSEN'!$H$2)</f>
        <v/>
      </c>
      <c r="H90" t="str">
        <f>IF('ISIAN TIME LINE DOSEN'!B99="","",VLOOKUP('ISIAN TIME LINE DOSEN'!I99,'Jenis Kuliah'!$A$2:$D$16,4,0))</f>
        <v/>
      </c>
    </row>
    <row r="91" spans="1:8" x14ac:dyDescent="0.25">
      <c r="A91" t="str">
        <f>IF('ISIAN TIME LINE DOSEN'!B100="","",CONCATENATE(YEAR('ISIAN TIME LINE DOSEN'!C100),"-",MONTH('ISIAN TIME LINE DOSEN'!C100),"-",DAY('ISIAN TIME LINE DOSEN'!C100)))</f>
        <v/>
      </c>
      <c r="B91" s="50" t="str">
        <f>IF('ISIAN TIME LINE DOSEN'!B100="","",VLOOKUP(CONCATENATE(LEFT('ISIAN TIME LINE DOSEN'!D100,8)," ",IF('ISIAN TIME LINE DOSEN'!B100="","",VLOOKUP('ISIAN TIME LINE DOSEN'!I100,'Jenis Kuliah'!$A$2:$C$16,2,0))),Slot!$C$2:$F$1001,4,0))</f>
        <v/>
      </c>
      <c r="C91" s="50" t="str">
        <f>IF('ISIAN TIME LINE DOSEN'!B100="","",VLOOKUP('ISIAN TIME LINE DOSEN'!E100,Ruang!$A$2:$B$1001,2,0))</f>
        <v/>
      </c>
      <c r="D91" t="str">
        <f>IF('ISIAN TIME LINE DOSEN'!B100="","",VLOOKUP(CONCATENATE(TRIM(RIGHT('ISIAN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DOSEN'!H100,Dosen!$A$2:$B$15001,2,0),"-",'ISIAN TIME LINE DOSEN'!B100,"-",IF('ISIAN TIME LINE DOSEN'!B100="","",VLOOKUP('ISIAN TIME LINE DOSEN'!I100,'Jenis Kuliah'!$A$2:$C$16,2,0))),Timteaching!$A$2:$B$15001,2,0))</f>
        <v/>
      </c>
      <c r="E91" s="50" t="str">
        <f>IF('ISIAN TIME LINE DOSEN'!B100="","",'ISIAN TIME LINE DOSEN'!F100)</f>
        <v/>
      </c>
      <c r="F91" t="str">
        <f>IF('ISIAN TIME LINE DOSEN'!B100="","",VLOOKUP('ISIAN TIME LINE DOSEN'!I100,'Jenis Kuliah'!$A$2:$C$16,3,0))</f>
        <v/>
      </c>
      <c r="G91" t="str">
        <f>IF('ISIAN TIME LINE DOSEN'!B100="","",'ISIAN TIME LINE DOSEN'!$H$2)</f>
        <v/>
      </c>
      <c r="H91" t="str">
        <f>IF('ISIAN TIME LINE DOSEN'!B100="","",VLOOKUP('ISIAN TIME LINE DOSEN'!I100,'Jenis Kuliah'!$A$2:$D$16,4,0))</f>
        <v/>
      </c>
    </row>
    <row r="92" spans="1:8" x14ac:dyDescent="0.25">
      <c r="A92" t="str">
        <f>IF('ISIAN TIME LINE DOSEN'!B101="","",CONCATENATE(YEAR('ISIAN TIME LINE DOSEN'!C101),"-",MONTH('ISIAN TIME LINE DOSEN'!C101),"-",DAY('ISIAN TIME LINE DOSEN'!C101)))</f>
        <v/>
      </c>
      <c r="B92" s="50" t="str">
        <f>IF('ISIAN TIME LINE DOSEN'!B101="","",VLOOKUP(CONCATENATE(LEFT('ISIAN TIME LINE DOSEN'!D101,8)," ",IF('ISIAN TIME LINE DOSEN'!B101="","",VLOOKUP('ISIAN TIME LINE DOSEN'!I101,'Jenis Kuliah'!$A$2:$C$16,2,0))),Slot!$C$2:$F$1001,4,0))</f>
        <v/>
      </c>
      <c r="C92" s="50" t="str">
        <f>IF('ISIAN TIME LINE DOSEN'!B101="","",VLOOKUP('ISIAN TIME LINE DOSEN'!E101,Ruang!$A$2:$B$1001,2,0))</f>
        <v/>
      </c>
      <c r="D92" t="str">
        <f>IF('ISIAN TIME LINE DOSEN'!B101="","",VLOOKUP(CONCATENATE(TRIM(RIGHT('ISIAN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DOSEN'!H101,Dosen!$A$2:$B$15001,2,0),"-",'ISIAN TIME LINE DOSEN'!B101,"-",IF('ISIAN TIME LINE DOSEN'!B101="","",VLOOKUP('ISIAN TIME LINE DOSEN'!I101,'Jenis Kuliah'!$A$2:$C$16,2,0))),Timteaching!$A$2:$B$15001,2,0))</f>
        <v/>
      </c>
      <c r="E92" s="50" t="str">
        <f>IF('ISIAN TIME LINE DOSEN'!B101="","",'ISIAN TIME LINE DOSEN'!F101)</f>
        <v/>
      </c>
      <c r="F92" t="str">
        <f>IF('ISIAN TIME LINE DOSEN'!B101="","",VLOOKUP('ISIAN TIME LINE DOSEN'!I101,'Jenis Kuliah'!$A$2:$C$16,3,0))</f>
        <v/>
      </c>
      <c r="G92" t="str">
        <f>IF('ISIAN TIME LINE DOSEN'!B101="","",'ISIAN TIME LINE DOSEN'!$H$2)</f>
        <v/>
      </c>
      <c r="H92" t="str">
        <f>IF('ISIAN TIME LINE DOSEN'!B101="","",VLOOKUP('ISIAN TIME LINE DOSEN'!I101,'Jenis Kuliah'!$A$2:$D$16,4,0))</f>
        <v/>
      </c>
    </row>
    <row r="93" spans="1:8" x14ac:dyDescent="0.25">
      <c r="A93" t="str">
        <f>IF('ISIAN TIME LINE DOSEN'!B102="","",CONCATENATE(YEAR('ISIAN TIME LINE DOSEN'!C102),"-",MONTH('ISIAN TIME LINE DOSEN'!C102),"-",DAY('ISIAN TIME LINE DOSEN'!C102)))</f>
        <v/>
      </c>
      <c r="B93" s="50" t="str">
        <f>IF('ISIAN TIME LINE DOSEN'!B102="","",VLOOKUP(CONCATENATE(LEFT('ISIAN TIME LINE DOSEN'!D102,8)," ",IF('ISIAN TIME LINE DOSEN'!B102="","",VLOOKUP('ISIAN TIME LINE DOSEN'!I102,'Jenis Kuliah'!$A$2:$C$16,2,0))),Slot!$C$2:$F$1001,4,0))</f>
        <v/>
      </c>
      <c r="C93" s="50" t="str">
        <f>IF('ISIAN TIME LINE DOSEN'!B102="","",VLOOKUP('ISIAN TIME LINE DOSEN'!E102,Ruang!$A$2:$B$1001,2,0))</f>
        <v/>
      </c>
      <c r="D93" t="str">
        <f>IF('ISIAN TIME LINE DOSEN'!B102="","",VLOOKUP(CONCATENATE(TRIM(RIGHT('ISIAN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DOSEN'!H102,Dosen!$A$2:$B$15001,2,0),"-",'ISIAN TIME LINE DOSEN'!B102,"-",IF('ISIAN TIME LINE DOSEN'!B102="","",VLOOKUP('ISIAN TIME LINE DOSEN'!I102,'Jenis Kuliah'!$A$2:$C$16,2,0))),Timteaching!$A$2:$B$15001,2,0))</f>
        <v/>
      </c>
      <c r="E93" s="50" t="str">
        <f>IF('ISIAN TIME LINE DOSEN'!B102="","",'ISIAN TIME LINE DOSEN'!F102)</f>
        <v/>
      </c>
      <c r="F93" t="str">
        <f>IF('ISIAN TIME LINE DOSEN'!B102="","",VLOOKUP('ISIAN TIME LINE DOSEN'!I102,'Jenis Kuliah'!$A$2:$C$16,3,0))</f>
        <v/>
      </c>
      <c r="G93" t="str">
        <f>IF('ISIAN TIME LINE DOSEN'!B102="","",'ISIAN TIME LINE DOSEN'!$H$2)</f>
        <v/>
      </c>
      <c r="H93" t="str">
        <f>IF('ISIAN TIME LINE DOSEN'!B102="","",VLOOKUP('ISIAN TIME LINE DOSEN'!I102,'Jenis Kuliah'!$A$2:$D$16,4,0))</f>
        <v/>
      </c>
    </row>
    <row r="94" spans="1:8" x14ac:dyDescent="0.25">
      <c r="A94" t="str">
        <f>IF('ISIAN TIME LINE DOSEN'!B103="","",CONCATENATE(YEAR('ISIAN TIME LINE DOSEN'!C103),"-",MONTH('ISIAN TIME LINE DOSEN'!C103),"-",DAY('ISIAN TIME LINE DOSEN'!C103)))</f>
        <v/>
      </c>
      <c r="B94" s="50" t="str">
        <f>IF('ISIAN TIME LINE DOSEN'!B103="","",VLOOKUP(CONCATENATE(LEFT('ISIAN TIME LINE DOSEN'!D103,8)," ",IF('ISIAN TIME LINE DOSEN'!B103="","",VLOOKUP('ISIAN TIME LINE DOSEN'!I103,'Jenis Kuliah'!$A$2:$C$16,2,0))),Slot!$C$2:$F$1001,4,0))</f>
        <v/>
      </c>
      <c r="C94" s="50" t="str">
        <f>IF('ISIAN TIME LINE DOSEN'!B103="","",VLOOKUP('ISIAN TIME LINE DOSEN'!E103,Ruang!$A$2:$B$1001,2,0))</f>
        <v/>
      </c>
      <c r="D94" t="str">
        <f>IF('ISIAN TIME LINE DOSEN'!B103="","",VLOOKUP(CONCATENATE(TRIM(RIGHT('ISIAN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DOSEN'!H103,Dosen!$A$2:$B$15001,2,0),"-",'ISIAN TIME LINE DOSEN'!B103,"-",IF('ISIAN TIME LINE DOSEN'!B103="","",VLOOKUP('ISIAN TIME LINE DOSEN'!I103,'Jenis Kuliah'!$A$2:$C$16,2,0))),Timteaching!$A$2:$B$15001,2,0))</f>
        <v/>
      </c>
      <c r="E94" s="50" t="str">
        <f>IF('ISIAN TIME LINE DOSEN'!B103="","",'ISIAN TIME LINE DOSEN'!F103)</f>
        <v/>
      </c>
      <c r="F94" t="str">
        <f>IF('ISIAN TIME LINE DOSEN'!B103="","",VLOOKUP('ISIAN TIME LINE DOSEN'!I103,'Jenis Kuliah'!$A$2:$C$16,3,0))</f>
        <v/>
      </c>
      <c r="G94" t="str">
        <f>IF('ISIAN TIME LINE DOSEN'!B103="","",'ISIAN TIME LINE DOSEN'!$H$2)</f>
        <v/>
      </c>
      <c r="H94" t="str">
        <f>IF('ISIAN TIME LINE DOSEN'!B103="","",VLOOKUP('ISIAN TIME LINE DOSEN'!I103,'Jenis Kuliah'!$A$2:$D$16,4,0))</f>
        <v/>
      </c>
    </row>
    <row r="95" spans="1:8" x14ac:dyDescent="0.25">
      <c r="A95" t="str">
        <f>IF('ISIAN TIME LINE DOSEN'!B104="","",CONCATENATE(YEAR('ISIAN TIME LINE DOSEN'!C104),"-",MONTH('ISIAN TIME LINE DOSEN'!C104),"-",DAY('ISIAN TIME LINE DOSEN'!C104)))</f>
        <v/>
      </c>
      <c r="B95" s="50" t="str">
        <f>IF('ISIAN TIME LINE DOSEN'!B104="","",VLOOKUP(CONCATENATE(LEFT('ISIAN TIME LINE DOSEN'!D104,8)," ",IF('ISIAN TIME LINE DOSEN'!B104="","",VLOOKUP('ISIAN TIME LINE DOSEN'!I104,'Jenis Kuliah'!$A$2:$C$16,2,0))),Slot!$C$2:$F$1001,4,0))</f>
        <v/>
      </c>
      <c r="C95" s="50" t="str">
        <f>IF('ISIAN TIME LINE DOSEN'!B104="","",VLOOKUP('ISIAN TIME LINE DOSEN'!E104,Ruang!$A$2:$B$1001,2,0))</f>
        <v/>
      </c>
      <c r="D95" t="str">
        <f>IF('ISIAN TIME LINE DOSEN'!B104="","",VLOOKUP(CONCATENATE(TRIM(RIGHT('ISIAN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DOSEN'!H104,Dosen!$A$2:$B$15001,2,0),"-",'ISIAN TIME LINE DOSEN'!B104,"-",IF('ISIAN TIME LINE DOSEN'!B104="","",VLOOKUP('ISIAN TIME LINE DOSEN'!I104,'Jenis Kuliah'!$A$2:$C$16,2,0))),Timteaching!$A$2:$B$15001,2,0))</f>
        <v/>
      </c>
      <c r="E95" s="50" t="str">
        <f>IF('ISIAN TIME LINE DOSEN'!B104="","",'ISIAN TIME LINE DOSEN'!F104)</f>
        <v/>
      </c>
      <c r="F95" t="str">
        <f>IF('ISIAN TIME LINE DOSEN'!B104="","",VLOOKUP('ISIAN TIME LINE DOSEN'!I104,'Jenis Kuliah'!$A$2:$C$16,3,0))</f>
        <v/>
      </c>
      <c r="G95" t="str">
        <f>IF('ISIAN TIME LINE DOSEN'!B104="","",'ISIAN TIME LINE DOSEN'!$H$2)</f>
        <v/>
      </c>
      <c r="H95" t="str">
        <f>IF('ISIAN TIME LINE DOSEN'!B104="","",VLOOKUP('ISIAN TIME LINE DOSEN'!I104,'Jenis Kuliah'!$A$2:$D$16,4,0))</f>
        <v/>
      </c>
    </row>
    <row r="96" spans="1:8" x14ac:dyDescent="0.25">
      <c r="A96" t="str">
        <f>IF('ISIAN TIME LINE DOSEN'!B105="","",CONCATENATE(YEAR('ISIAN TIME LINE DOSEN'!C105),"-",MONTH('ISIAN TIME LINE DOSEN'!C105),"-",DAY('ISIAN TIME LINE DOSEN'!C105)))</f>
        <v/>
      </c>
      <c r="B96" s="50" t="str">
        <f>IF('ISIAN TIME LINE DOSEN'!B105="","",VLOOKUP(CONCATENATE(LEFT('ISIAN TIME LINE DOSEN'!D105,8)," ",IF('ISIAN TIME LINE DOSEN'!B105="","",VLOOKUP('ISIAN TIME LINE DOSEN'!I105,'Jenis Kuliah'!$A$2:$C$16,2,0))),Slot!$C$2:$F$1001,4,0))</f>
        <v/>
      </c>
      <c r="C96" s="50" t="str">
        <f>IF('ISIAN TIME LINE DOSEN'!B105="","",VLOOKUP('ISIAN TIME LINE DOSEN'!E105,Ruang!$A$2:$B$1001,2,0))</f>
        <v/>
      </c>
      <c r="D96" t="str">
        <f>IF('ISIAN TIME LINE DOSEN'!B105="","",VLOOKUP(CONCATENATE(TRIM(RIGHT('ISIAN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DOSEN'!H105,Dosen!$A$2:$B$15001,2,0),"-",'ISIAN TIME LINE DOSEN'!B105,"-",IF('ISIAN TIME LINE DOSEN'!B105="","",VLOOKUP('ISIAN TIME LINE DOSEN'!I105,'Jenis Kuliah'!$A$2:$C$16,2,0))),Timteaching!$A$2:$B$15001,2,0))</f>
        <v/>
      </c>
      <c r="E96" s="50" t="str">
        <f>IF('ISIAN TIME LINE DOSEN'!B105="","",'ISIAN TIME LINE DOSEN'!F105)</f>
        <v/>
      </c>
      <c r="F96" t="str">
        <f>IF('ISIAN TIME LINE DOSEN'!B105="","",VLOOKUP('ISIAN TIME LINE DOSEN'!I105,'Jenis Kuliah'!$A$2:$C$16,3,0))</f>
        <v/>
      </c>
      <c r="G96" t="str">
        <f>IF('ISIAN TIME LINE DOSEN'!B105="","",'ISIAN TIME LINE DOSEN'!$H$2)</f>
        <v/>
      </c>
      <c r="H96" t="str">
        <f>IF('ISIAN TIME LINE DOSEN'!B105="","",VLOOKUP('ISIAN TIME LINE DOSEN'!I105,'Jenis Kuliah'!$A$2:$D$16,4,0))</f>
        <v/>
      </c>
    </row>
    <row r="97" spans="1:8" x14ac:dyDescent="0.25">
      <c r="A97" t="str">
        <f>IF('ISIAN TIME LINE DOSEN'!B106="","",CONCATENATE(YEAR('ISIAN TIME LINE DOSEN'!C106),"-",MONTH('ISIAN TIME LINE DOSEN'!C106),"-",DAY('ISIAN TIME LINE DOSEN'!C106)))</f>
        <v/>
      </c>
      <c r="B97" s="50" t="str">
        <f>IF('ISIAN TIME LINE DOSEN'!B106="","",VLOOKUP(CONCATENATE(LEFT('ISIAN TIME LINE DOSEN'!D106,8)," ",IF('ISIAN TIME LINE DOSEN'!B106="","",VLOOKUP('ISIAN TIME LINE DOSEN'!I106,'Jenis Kuliah'!$A$2:$C$16,2,0))),Slot!$C$2:$F$1001,4,0))</f>
        <v/>
      </c>
      <c r="C97" s="50" t="str">
        <f>IF('ISIAN TIME LINE DOSEN'!B106="","",VLOOKUP('ISIAN TIME LINE DOSEN'!E106,Ruang!$A$2:$B$1001,2,0))</f>
        <v/>
      </c>
      <c r="D97" t="str">
        <f>IF('ISIAN TIME LINE DOSEN'!B106="","",VLOOKUP(CONCATENATE(TRIM(RIGHT('ISIAN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DOSEN'!H106,Dosen!$A$2:$B$15001,2,0),"-",'ISIAN TIME LINE DOSEN'!B106,"-",IF('ISIAN TIME LINE DOSEN'!B106="","",VLOOKUP('ISIAN TIME LINE DOSEN'!I106,'Jenis Kuliah'!$A$2:$C$16,2,0))),Timteaching!$A$2:$B$15001,2,0))</f>
        <v/>
      </c>
      <c r="E97" s="50" t="str">
        <f>IF('ISIAN TIME LINE DOSEN'!B106="","",'ISIAN TIME LINE DOSEN'!F106)</f>
        <v/>
      </c>
      <c r="F97" t="str">
        <f>IF('ISIAN TIME LINE DOSEN'!B106="","",VLOOKUP('ISIAN TIME LINE DOSEN'!I106,'Jenis Kuliah'!$A$2:$C$16,3,0))</f>
        <v/>
      </c>
      <c r="G97" t="str">
        <f>IF('ISIAN TIME LINE DOSEN'!B106="","",'ISIAN TIME LINE DOSEN'!$H$2)</f>
        <v/>
      </c>
      <c r="H97" t="str">
        <f>IF('ISIAN TIME LINE DOSEN'!B106="","",VLOOKUP('ISIAN TIME LINE DOSEN'!I106,'Jenis Kuliah'!$A$2:$D$16,4,0))</f>
        <v/>
      </c>
    </row>
    <row r="98" spans="1:8" x14ac:dyDescent="0.25">
      <c r="A98" t="str">
        <f>IF('ISIAN TIME LINE DOSEN'!B107="","",CONCATENATE(YEAR('ISIAN TIME LINE DOSEN'!C107),"-",MONTH('ISIAN TIME LINE DOSEN'!C107),"-",DAY('ISIAN TIME LINE DOSEN'!C107)))</f>
        <v/>
      </c>
      <c r="B98" s="50" t="str">
        <f>IF('ISIAN TIME LINE DOSEN'!B107="","",VLOOKUP(CONCATENATE(LEFT('ISIAN TIME LINE DOSEN'!D107,8)," ",IF('ISIAN TIME LINE DOSEN'!B107="","",VLOOKUP('ISIAN TIME LINE DOSEN'!I107,'Jenis Kuliah'!$A$2:$C$16,2,0))),Slot!$C$2:$F$1001,4,0))</f>
        <v/>
      </c>
      <c r="C98" s="50" t="str">
        <f>IF('ISIAN TIME LINE DOSEN'!B107="","",VLOOKUP('ISIAN TIME LINE DOSEN'!E107,Ruang!$A$2:$B$1001,2,0))</f>
        <v/>
      </c>
      <c r="D98" t="str">
        <f>IF('ISIAN TIME LINE DOSEN'!B107="","",VLOOKUP(CONCATENATE(TRIM(RIGHT('ISIAN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DOSEN'!H107,Dosen!$A$2:$B$15001,2,0),"-",'ISIAN TIME LINE DOSEN'!B107,"-",IF('ISIAN TIME LINE DOSEN'!B107="","",VLOOKUP('ISIAN TIME LINE DOSEN'!I107,'Jenis Kuliah'!$A$2:$C$16,2,0))),Timteaching!$A$2:$B$15001,2,0))</f>
        <v/>
      </c>
      <c r="E98" s="50" t="str">
        <f>IF('ISIAN TIME LINE DOSEN'!B107="","",'ISIAN TIME LINE DOSEN'!F107)</f>
        <v/>
      </c>
      <c r="F98" t="str">
        <f>IF('ISIAN TIME LINE DOSEN'!B107="","",VLOOKUP('ISIAN TIME LINE DOSEN'!I107,'Jenis Kuliah'!$A$2:$C$16,3,0))</f>
        <v/>
      </c>
      <c r="G98" t="str">
        <f>IF('ISIAN TIME LINE DOSEN'!B107="","",'ISIAN TIME LINE DOSEN'!$H$2)</f>
        <v/>
      </c>
      <c r="H98" t="str">
        <f>IF('ISIAN TIME LINE DOSEN'!B107="","",VLOOKUP('ISIAN TIME LINE DOSEN'!I107,'Jenis Kuliah'!$A$2:$D$16,4,0))</f>
        <v/>
      </c>
    </row>
    <row r="99" spans="1:8" x14ac:dyDescent="0.25">
      <c r="A99" t="str">
        <f>IF('ISIAN TIME LINE DOSEN'!B108="","",CONCATENATE(YEAR('ISIAN TIME LINE DOSEN'!C108),"-",MONTH('ISIAN TIME LINE DOSEN'!C108),"-",DAY('ISIAN TIME LINE DOSEN'!C108)))</f>
        <v/>
      </c>
      <c r="B99" s="50" t="str">
        <f>IF('ISIAN TIME LINE DOSEN'!B108="","",VLOOKUP(CONCATENATE(LEFT('ISIAN TIME LINE DOSEN'!D108,8)," ",IF('ISIAN TIME LINE DOSEN'!B108="","",VLOOKUP('ISIAN TIME LINE DOSEN'!I108,'Jenis Kuliah'!$A$2:$C$16,2,0))),Slot!$C$2:$F$1001,4,0))</f>
        <v/>
      </c>
      <c r="C99" s="50" t="str">
        <f>IF('ISIAN TIME LINE DOSEN'!B108="","",VLOOKUP('ISIAN TIME LINE DOSEN'!E108,Ruang!$A$2:$B$1001,2,0))</f>
        <v/>
      </c>
      <c r="D99" t="str">
        <f>IF('ISIAN TIME LINE DOSEN'!B108="","",VLOOKUP(CONCATENATE(TRIM(RIGHT('ISIAN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DOSEN'!H108,Dosen!$A$2:$B$15001,2,0),"-",'ISIAN TIME LINE DOSEN'!B108,"-",IF('ISIAN TIME LINE DOSEN'!B108="","",VLOOKUP('ISIAN TIME LINE DOSEN'!I108,'Jenis Kuliah'!$A$2:$C$16,2,0))),Timteaching!$A$2:$B$15001,2,0))</f>
        <v/>
      </c>
      <c r="E99" s="50" t="str">
        <f>IF('ISIAN TIME LINE DOSEN'!B108="","",'ISIAN TIME LINE DOSEN'!F108)</f>
        <v/>
      </c>
      <c r="F99" t="str">
        <f>IF('ISIAN TIME LINE DOSEN'!B108="","",VLOOKUP('ISIAN TIME LINE DOSEN'!I108,'Jenis Kuliah'!$A$2:$C$16,3,0))</f>
        <v/>
      </c>
      <c r="G99" t="str">
        <f>IF('ISIAN TIME LINE DOSEN'!B108="","",'ISIAN TIME LINE DOSEN'!$H$2)</f>
        <v/>
      </c>
      <c r="H99" t="str">
        <f>IF('ISIAN TIME LINE DOSEN'!B108="","",VLOOKUP('ISIAN TIME LINE DOSEN'!I108,'Jenis Kuliah'!$A$2:$D$16,4,0))</f>
        <v/>
      </c>
    </row>
    <row r="100" spans="1:8" x14ac:dyDescent="0.25">
      <c r="A100" t="str">
        <f>IF('ISIAN TIME LINE DOSEN'!B109="","",CONCATENATE(YEAR('ISIAN TIME LINE DOSEN'!C109),"-",MONTH('ISIAN TIME LINE DOSEN'!C109),"-",DAY('ISIAN TIME LINE DOSEN'!C109)))</f>
        <v/>
      </c>
      <c r="B100" s="50" t="str">
        <f>IF('ISIAN TIME LINE DOSEN'!B109="","",VLOOKUP(CONCATENATE(LEFT('ISIAN TIME LINE DOSEN'!D109,8)," ",IF('ISIAN TIME LINE DOSEN'!B109="","",VLOOKUP('ISIAN TIME LINE DOSEN'!I109,'Jenis Kuliah'!$A$2:$C$16,2,0))),Slot!$C$2:$F$1001,4,0))</f>
        <v/>
      </c>
      <c r="C100" s="50" t="str">
        <f>IF('ISIAN TIME LINE DOSEN'!B109="","",VLOOKUP('ISIAN TIME LINE DOSEN'!E109,Ruang!$A$2:$B$1001,2,0))</f>
        <v/>
      </c>
      <c r="D100" t="str">
        <f>IF('ISIAN TIME LINE DOSEN'!B109="","",VLOOKUP(CONCATENATE(TRIM(RIGHT('ISIAN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DOSEN'!H109,Dosen!$A$2:$B$15001,2,0),"-",'ISIAN TIME LINE DOSEN'!B109,"-",IF('ISIAN TIME LINE DOSEN'!B109="","",VLOOKUP('ISIAN TIME LINE DOSEN'!I109,'Jenis Kuliah'!$A$2:$C$16,2,0))),Timteaching!$A$2:$B$15001,2,0))</f>
        <v/>
      </c>
      <c r="E100" s="50" t="str">
        <f>IF('ISIAN TIME LINE DOSEN'!B109="","",'ISIAN TIME LINE DOSEN'!F109)</f>
        <v/>
      </c>
      <c r="F100" t="str">
        <f>IF('ISIAN TIME LINE DOSEN'!B109="","",VLOOKUP('ISIAN TIME LINE DOSEN'!I109,'Jenis Kuliah'!$A$2:$C$16,3,0))</f>
        <v/>
      </c>
      <c r="G100" t="str">
        <f>IF('ISIAN TIME LINE DOSEN'!B109="","",'ISIAN TIME LINE DOSEN'!$H$2)</f>
        <v/>
      </c>
      <c r="H100" t="str">
        <f>IF('ISIAN TIME LINE DOSEN'!B109="","",VLOOKUP('ISIAN TIME LINE DOSEN'!I109,'Jenis Kuliah'!$A$2:$D$16,4,0))</f>
        <v/>
      </c>
    </row>
    <row r="101" spans="1:8" x14ac:dyDescent="0.25">
      <c r="A101" t="str">
        <f>IF('ISIAN TIME LINE DOSEN'!B110="","",CONCATENATE(YEAR('ISIAN TIME LINE DOSEN'!C110),"-",MONTH('ISIAN TIME LINE DOSEN'!C110),"-",DAY('ISIAN TIME LINE DOSEN'!C110)))</f>
        <v/>
      </c>
      <c r="B101" s="50" t="str">
        <f>IF('ISIAN TIME LINE DOSEN'!B110="","",VLOOKUP(CONCATENATE(LEFT('ISIAN TIME LINE DOSEN'!D110,8)," ",IF('ISIAN TIME LINE DOSEN'!B110="","",VLOOKUP('ISIAN TIME LINE DOSEN'!I110,'Jenis Kuliah'!$A$2:$C$16,2,0))),Slot!$C$2:$F$1001,4,0))</f>
        <v/>
      </c>
      <c r="C101" s="50" t="str">
        <f>IF('ISIAN TIME LINE DOSEN'!B110="","",VLOOKUP('ISIAN TIME LINE DOSEN'!E110,Ruang!$A$2:$B$1001,2,0))</f>
        <v/>
      </c>
      <c r="D101" t="str">
        <f>IF('ISIAN TIME LINE DOSEN'!B110="","",VLOOKUP(CONCATENATE(TRIM(RIGHT('ISIAN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DOSEN'!H110,Dosen!$A$2:$B$15001,2,0),"-",'ISIAN TIME LINE DOSEN'!B110,"-",IF('ISIAN TIME LINE DOSEN'!B110="","",VLOOKUP('ISIAN TIME LINE DOSEN'!I110,'Jenis Kuliah'!$A$2:$C$16,2,0))),Timteaching!$A$2:$B$15001,2,0))</f>
        <v/>
      </c>
      <c r="E101" s="50" t="str">
        <f>IF('ISIAN TIME LINE DOSEN'!B110="","",'ISIAN TIME LINE DOSEN'!F110)</f>
        <v/>
      </c>
      <c r="F101" t="str">
        <f>IF('ISIAN TIME LINE DOSEN'!B110="","",VLOOKUP('ISIAN TIME LINE DOSEN'!I110,'Jenis Kuliah'!$A$2:$C$16,3,0))</f>
        <v/>
      </c>
      <c r="G101" t="str">
        <f>IF('ISIAN TIME LINE DOSEN'!B110="","",'ISIAN TIME LINE DOSEN'!$H$2)</f>
        <v/>
      </c>
      <c r="H101" t="str">
        <f>IF('ISIAN TIME LINE DOSEN'!B110="","",VLOOKUP('ISIAN TIME LINE DOSEN'!I110,'Jenis Kuliah'!$A$2:$D$16,4,0))</f>
        <v/>
      </c>
    </row>
    <row r="102" spans="1:8" x14ac:dyDescent="0.25">
      <c r="A102" t="str">
        <f>IF('ISIAN TIME LINE DOSEN'!B111="","",CONCATENATE(YEAR('ISIAN TIME LINE DOSEN'!C111),"-",MONTH('ISIAN TIME LINE DOSEN'!C111),"-",DAY('ISIAN TIME LINE DOSEN'!C111)))</f>
        <v/>
      </c>
      <c r="B102" s="50" t="str">
        <f>IF('ISIAN TIME LINE DOSEN'!B111="","",VLOOKUP(CONCATENATE(LEFT('ISIAN TIME LINE DOSEN'!D111,8)," ",IF('ISIAN TIME LINE DOSEN'!B111="","",VLOOKUP('ISIAN TIME LINE DOSEN'!I111,'Jenis Kuliah'!$A$2:$C$16,2,0))),Slot!$C$2:$F$1001,4,0))</f>
        <v/>
      </c>
      <c r="C102" s="50" t="str">
        <f>IF('ISIAN TIME LINE DOSEN'!B111="","",VLOOKUP('ISIAN TIME LINE DOSEN'!E111,Ruang!$A$2:$B$1001,2,0))</f>
        <v/>
      </c>
      <c r="D102" t="str">
        <f>IF('ISIAN TIME LINE DOSEN'!B111="","",VLOOKUP(CONCATENATE(TRIM(RIGHT('ISIAN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DOSEN'!H111,Dosen!$A$2:$B$15001,2,0),"-",'ISIAN TIME LINE DOSEN'!B111,"-",IF('ISIAN TIME LINE DOSEN'!B111="","",VLOOKUP('ISIAN TIME LINE DOSEN'!I111,'Jenis Kuliah'!$A$2:$C$16,2,0))),Timteaching!$A$2:$B$15001,2,0))</f>
        <v/>
      </c>
      <c r="E102" s="50" t="str">
        <f>IF('ISIAN TIME LINE DOSEN'!B111="","",'ISIAN TIME LINE DOSEN'!F111)</f>
        <v/>
      </c>
      <c r="F102" t="str">
        <f>IF('ISIAN TIME LINE DOSEN'!B111="","",VLOOKUP('ISIAN TIME LINE DOSEN'!I111,'Jenis Kuliah'!$A$2:$C$16,3,0))</f>
        <v/>
      </c>
      <c r="G102" t="str">
        <f>IF('ISIAN TIME LINE DOSEN'!B111="","",'ISIAN TIME LINE DOSEN'!$H$2)</f>
        <v/>
      </c>
      <c r="H102" t="str">
        <f>IF('ISIAN TIME LINE DOSEN'!B111="","",VLOOKUP('ISIAN TIME LINE DOSEN'!I111,'Jenis Kuliah'!$A$2:$D$16,4,0))</f>
        <v/>
      </c>
    </row>
    <row r="103" spans="1:8" x14ac:dyDescent="0.25">
      <c r="A103" t="str">
        <f>IF('ISIAN TIME LINE DOSEN'!B112="","",CONCATENATE(YEAR('ISIAN TIME LINE DOSEN'!C112),"-",MONTH('ISIAN TIME LINE DOSEN'!C112),"-",DAY('ISIAN TIME LINE DOSEN'!C112)))</f>
        <v/>
      </c>
      <c r="B103" s="50" t="str">
        <f>IF('ISIAN TIME LINE DOSEN'!B112="","",VLOOKUP(CONCATENATE(LEFT('ISIAN TIME LINE DOSEN'!D112,8)," ",IF('ISIAN TIME LINE DOSEN'!B112="","",VLOOKUP('ISIAN TIME LINE DOSEN'!I112,'Jenis Kuliah'!$A$2:$C$16,2,0))),Slot!$C$2:$F$1001,4,0))</f>
        <v/>
      </c>
      <c r="C103" s="50" t="str">
        <f>IF('ISIAN TIME LINE DOSEN'!B112="","",VLOOKUP('ISIAN TIME LINE DOSEN'!E112,Ruang!$A$2:$B$1001,2,0))</f>
        <v/>
      </c>
      <c r="D103" t="str">
        <f>IF('ISIAN TIME LINE DOSEN'!B112="","",VLOOKUP(CONCATENATE(TRIM(RIGHT('ISIAN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DOSEN'!H112,Dosen!$A$2:$B$15001,2,0),"-",'ISIAN TIME LINE DOSEN'!B112,"-",IF('ISIAN TIME LINE DOSEN'!B112="","",VLOOKUP('ISIAN TIME LINE DOSEN'!I112,'Jenis Kuliah'!$A$2:$C$16,2,0))),Timteaching!$A$2:$B$15001,2,0))</f>
        <v/>
      </c>
      <c r="E103" s="50" t="str">
        <f>IF('ISIAN TIME LINE DOSEN'!B112="","",'ISIAN TIME LINE DOSEN'!F112)</f>
        <v/>
      </c>
      <c r="F103" t="str">
        <f>IF('ISIAN TIME LINE DOSEN'!B112="","",VLOOKUP('ISIAN TIME LINE DOSEN'!I112,'Jenis Kuliah'!$A$2:$C$16,3,0))</f>
        <v/>
      </c>
      <c r="G103" t="str">
        <f>IF('ISIAN TIME LINE DOSEN'!B112="","",'ISIAN TIME LINE DOSEN'!$H$2)</f>
        <v/>
      </c>
      <c r="H103" t="str">
        <f>IF('ISIAN TIME LINE DOSEN'!B112="","",VLOOKUP('ISIAN TIME LINE DOSEN'!I112,'Jenis Kuliah'!$A$2:$D$16,4,0))</f>
        <v/>
      </c>
    </row>
    <row r="104" spans="1:8" x14ac:dyDescent="0.25">
      <c r="A104" t="str">
        <f>IF('ISIAN TIME LINE DOSEN'!B113="","",CONCATENATE(YEAR('ISIAN TIME LINE DOSEN'!C113),"-",MONTH('ISIAN TIME LINE DOSEN'!C113),"-",DAY('ISIAN TIME LINE DOSEN'!C113)))</f>
        <v/>
      </c>
      <c r="B104" s="50" t="str">
        <f>IF('ISIAN TIME LINE DOSEN'!B113="","",VLOOKUP(CONCATENATE(LEFT('ISIAN TIME LINE DOSEN'!D113,8)," ",IF('ISIAN TIME LINE DOSEN'!B113="","",VLOOKUP('ISIAN TIME LINE DOSEN'!I113,'Jenis Kuliah'!$A$2:$C$16,2,0))),Slot!$C$2:$F$1001,4,0))</f>
        <v/>
      </c>
      <c r="C104" s="50" t="str">
        <f>IF('ISIAN TIME LINE DOSEN'!B113="","",VLOOKUP('ISIAN TIME LINE DOSEN'!E113,Ruang!$A$2:$B$1001,2,0))</f>
        <v/>
      </c>
      <c r="D104" t="str">
        <f>IF('ISIAN TIME LINE DOSEN'!B113="","",VLOOKUP(CONCATENATE(TRIM(RIGHT('ISIAN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DOSEN'!H113,Dosen!$A$2:$B$15001,2,0),"-",'ISIAN TIME LINE DOSEN'!B113,"-",IF('ISIAN TIME LINE DOSEN'!B113="","",VLOOKUP('ISIAN TIME LINE DOSEN'!I113,'Jenis Kuliah'!$A$2:$C$16,2,0))),Timteaching!$A$2:$B$15001,2,0))</f>
        <v/>
      </c>
      <c r="E104" s="50" t="str">
        <f>IF('ISIAN TIME LINE DOSEN'!B113="","",'ISIAN TIME LINE DOSEN'!F113)</f>
        <v/>
      </c>
      <c r="F104" t="str">
        <f>IF('ISIAN TIME LINE DOSEN'!B113="","",VLOOKUP('ISIAN TIME LINE DOSEN'!I113,'Jenis Kuliah'!$A$2:$C$16,3,0))</f>
        <v/>
      </c>
      <c r="G104" t="str">
        <f>IF('ISIAN TIME LINE DOSEN'!B113="","",'ISIAN TIME LINE DOSEN'!$H$2)</f>
        <v/>
      </c>
      <c r="H104" t="str">
        <f>IF('ISIAN TIME LINE DOSEN'!B113="","",VLOOKUP('ISIAN TIME LINE DOSEN'!I113,'Jenis Kuliah'!$A$2:$D$16,4,0))</f>
        <v/>
      </c>
    </row>
    <row r="105" spans="1:8" x14ac:dyDescent="0.25">
      <c r="A105" t="str">
        <f>IF('ISIAN TIME LINE DOSEN'!B114="","",CONCATENATE(YEAR('ISIAN TIME LINE DOSEN'!C114),"-",MONTH('ISIAN TIME LINE DOSEN'!C114),"-",DAY('ISIAN TIME LINE DOSEN'!C114)))</f>
        <v/>
      </c>
      <c r="B105" s="50" t="str">
        <f>IF('ISIAN TIME LINE DOSEN'!B114="","",VLOOKUP(CONCATENATE(LEFT('ISIAN TIME LINE DOSEN'!D114,8)," ",IF('ISIAN TIME LINE DOSEN'!B114="","",VLOOKUP('ISIAN TIME LINE DOSEN'!I114,'Jenis Kuliah'!$A$2:$C$16,2,0))),Slot!$C$2:$F$1001,4,0))</f>
        <v/>
      </c>
      <c r="C105" s="50" t="str">
        <f>IF('ISIAN TIME LINE DOSEN'!B114="","",VLOOKUP('ISIAN TIME LINE DOSEN'!E114,Ruang!$A$2:$B$1001,2,0))</f>
        <v/>
      </c>
      <c r="D105" t="str">
        <f>IF('ISIAN TIME LINE DOSEN'!B114="","",VLOOKUP(CONCATENATE(TRIM(RIGHT('ISIAN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DOSEN'!H114,Dosen!$A$2:$B$15001,2,0),"-",'ISIAN TIME LINE DOSEN'!B114,"-",IF('ISIAN TIME LINE DOSEN'!B114="","",VLOOKUP('ISIAN TIME LINE DOSEN'!I114,'Jenis Kuliah'!$A$2:$C$16,2,0))),Timteaching!$A$2:$B$15001,2,0))</f>
        <v/>
      </c>
      <c r="E105" s="50" t="str">
        <f>IF('ISIAN TIME LINE DOSEN'!B114="","",'ISIAN TIME LINE DOSEN'!F114)</f>
        <v/>
      </c>
      <c r="F105" t="str">
        <f>IF('ISIAN TIME LINE DOSEN'!B114="","",VLOOKUP('ISIAN TIME LINE DOSEN'!I114,'Jenis Kuliah'!$A$2:$C$16,3,0))</f>
        <v/>
      </c>
      <c r="G105" t="str">
        <f>IF('ISIAN TIME LINE DOSEN'!B114="","",'ISIAN TIME LINE DOSEN'!$H$2)</f>
        <v/>
      </c>
      <c r="H105" t="str">
        <f>IF('ISIAN TIME LINE DOSEN'!B114="","",VLOOKUP('ISIAN TIME LINE DOSEN'!I114,'Jenis Kuliah'!$A$2:$D$16,4,0))</f>
        <v/>
      </c>
    </row>
    <row r="106" spans="1:8" x14ac:dyDescent="0.25">
      <c r="A106" t="str">
        <f>IF('ISIAN TIME LINE DOSEN'!B115="","",CONCATENATE(YEAR('ISIAN TIME LINE DOSEN'!C115),"-",MONTH('ISIAN TIME LINE DOSEN'!C115),"-",DAY('ISIAN TIME LINE DOSEN'!C115)))</f>
        <v/>
      </c>
      <c r="B106" s="50" t="str">
        <f>IF('ISIAN TIME LINE DOSEN'!B115="","",VLOOKUP(CONCATENATE(LEFT('ISIAN TIME LINE DOSEN'!D115,8)," ",IF('ISIAN TIME LINE DOSEN'!B115="","",VLOOKUP('ISIAN TIME LINE DOSEN'!I115,'Jenis Kuliah'!$A$2:$C$16,2,0))),Slot!$C$2:$F$1001,4,0))</f>
        <v/>
      </c>
      <c r="C106" s="50" t="str">
        <f>IF('ISIAN TIME LINE DOSEN'!B115="","",VLOOKUP('ISIAN TIME LINE DOSEN'!E115,Ruang!$A$2:$B$1001,2,0))</f>
        <v/>
      </c>
      <c r="D106" t="str">
        <f>IF('ISIAN TIME LINE DOSEN'!B115="","",VLOOKUP(CONCATENATE(TRIM(RIGHT('ISIAN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DOSEN'!H115,Dosen!$A$2:$B$15001,2,0),"-",'ISIAN TIME LINE DOSEN'!B115,"-",IF('ISIAN TIME LINE DOSEN'!B115="","",VLOOKUP('ISIAN TIME LINE DOSEN'!I115,'Jenis Kuliah'!$A$2:$C$16,2,0))),Timteaching!$A$2:$B$15001,2,0))</f>
        <v/>
      </c>
      <c r="E106" s="50" t="str">
        <f>IF('ISIAN TIME LINE DOSEN'!B115="","",'ISIAN TIME LINE DOSEN'!F115)</f>
        <v/>
      </c>
      <c r="F106" t="str">
        <f>IF('ISIAN TIME LINE DOSEN'!B115="","",VLOOKUP('ISIAN TIME LINE DOSEN'!I115,'Jenis Kuliah'!$A$2:$C$16,3,0))</f>
        <v/>
      </c>
      <c r="G106" t="str">
        <f>IF('ISIAN TIME LINE DOSEN'!B115="","",'ISIAN TIME LINE DOSEN'!$H$2)</f>
        <v/>
      </c>
      <c r="H106" t="str">
        <f>IF('ISIAN TIME LINE DOSEN'!B115="","",VLOOKUP('ISIAN TIME LINE DOSEN'!I115,'Jenis Kuliah'!$A$2:$D$16,4,0))</f>
        <v/>
      </c>
    </row>
    <row r="107" spans="1:8" x14ac:dyDescent="0.25">
      <c r="A107" t="str">
        <f>IF('ISIAN TIME LINE DOSEN'!B116="","",CONCATENATE(YEAR('ISIAN TIME LINE DOSEN'!C116),"-",MONTH('ISIAN TIME LINE DOSEN'!C116),"-",DAY('ISIAN TIME LINE DOSEN'!C116)))</f>
        <v/>
      </c>
      <c r="B107" s="50" t="str">
        <f>IF('ISIAN TIME LINE DOSEN'!B116="","",VLOOKUP(CONCATENATE(LEFT('ISIAN TIME LINE DOSEN'!D116,8)," ",IF('ISIAN TIME LINE DOSEN'!B116="","",VLOOKUP('ISIAN TIME LINE DOSEN'!I116,'Jenis Kuliah'!$A$2:$C$16,2,0))),Slot!$C$2:$F$1001,4,0))</f>
        <v/>
      </c>
      <c r="C107" s="50" t="str">
        <f>IF('ISIAN TIME LINE DOSEN'!B116="","",VLOOKUP('ISIAN TIME LINE DOSEN'!E116,Ruang!$A$2:$B$1001,2,0))</f>
        <v/>
      </c>
      <c r="D107" t="str">
        <f>IF('ISIAN TIME LINE DOSEN'!B116="","",VLOOKUP(CONCATENATE(TRIM(RIGHT('ISIAN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DOSEN'!H116,Dosen!$A$2:$B$15001,2,0),"-",'ISIAN TIME LINE DOSEN'!B116,"-",IF('ISIAN TIME LINE DOSEN'!B116="","",VLOOKUP('ISIAN TIME LINE DOSEN'!I116,'Jenis Kuliah'!$A$2:$C$16,2,0))),Timteaching!$A$2:$B$15001,2,0))</f>
        <v/>
      </c>
      <c r="E107" s="50" t="str">
        <f>IF('ISIAN TIME LINE DOSEN'!B116="","",'ISIAN TIME LINE DOSEN'!F116)</f>
        <v/>
      </c>
      <c r="F107" t="str">
        <f>IF('ISIAN TIME LINE DOSEN'!B116="","",VLOOKUP('ISIAN TIME LINE DOSEN'!I116,'Jenis Kuliah'!$A$2:$C$16,3,0))</f>
        <v/>
      </c>
      <c r="G107" t="str">
        <f>IF('ISIAN TIME LINE DOSEN'!B116="","",'ISIAN TIME LINE DOSEN'!$H$2)</f>
        <v/>
      </c>
      <c r="H107" t="str">
        <f>IF('ISIAN TIME LINE DOSEN'!B116="","",VLOOKUP('ISIAN TIME LINE DOSEN'!I116,'Jenis Kuliah'!$A$2:$D$16,4,0))</f>
        <v/>
      </c>
    </row>
    <row r="108" spans="1:8" x14ac:dyDescent="0.25">
      <c r="A108" t="str">
        <f>IF('ISIAN TIME LINE DOSEN'!B117="","",CONCATENATE(YEAR('ISIAN TIME LINE DOSEN'!C117),"-",MONTH('ISIAN TIME LINE DOSEN'!C117),"-",DAY('ISIAN TIME LINE DOSEN'!C117)))</f>
        <v/>
      </c>
      <c r="B108" s="50" t="str">
        <f>IF('ISIAN TIME LINE DOSEN'!B117="","",VLOOKUP(CONCATENATE(LEFT('ISIAN TIME LINE DOSEN'!D117,8)," ",IF('ISIAN TIME LINE DOSEN'!B117="","",VLOOKUP('ISIAN TIME LINE DOSEN'!I117,'Jenis Kuliah'!$A$2:$C$16,2,0))),Slot!$C$2:$F$1001,4,0))</f>
        <v/>
      </c>
      <c r="C108" s="50" t="str">
        <f>IF('ISIAN TIME LINE DOSEN'!B117="","",VLOOKUP('ISIAN TIME LINE DOSEN'!E117,Ruang!$A$2:$B$1001,2,0))</f>
        <v/>
      </c>
      <c r="D108" t="str">
        <f>IF('ISIAN TIME LINE DOSEN'!B117="","",VLOOKUP(CONCATENATE(TRIM(RIGHT('ISIAN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DOSEN'!H117,Dosen!$A$2:$B$15001,2,0),"-",'ISIAN TIME LINE DOSEN'!B117,"-",IF('ISIAN TIME LINE DOSEN'!B117="","",VLOOKUP('ISIAN TIME LINE DOSEN'!I117,'Jenis Kuliah'!$A$2:$C$16,2,0))),Timteaching!$A$2:$B$15001,2,0))</f>
        <v/>
      </c>
      <c r="E108" s="50" t="str">
        <f>IF('ISIAN TIME LINE DOSEN'!B117="","",'ISIAN TIME LINE DOSEN'!F117)</f>
        <v/>
      </c>
      <c r="F108" t="str">
        <f>IF('ISIAN TIME LINE DOSEN'!B117="","",VLOOKUP('ISIAN TIME LINE DOSEN'!I117,'Jenis Kuliah'!$A$2:$C$16,3,0))</f>
        <v/>
      </c>
      <c r="G108" t="str">
        <f>IF('ISIAN TIME LINE DOSEN'!B117="","",'ISIAN TIME LINE DOSEN'!$H$2)</f>
        <v/>
      </c>
      <c r="H108" t="str">
        <f>IF('ISIAN TIME LINE DOSEN'!B117="","",VLOOKUP('ISIAN TIME LINE DOSEN'!I117,'Jenis Kuliah'!$A$2:$D$16,4,0))</f>
        <v/>
      </c>
    </row>
    <row r="109" spans="1:8" x14ac:dyDescent="0.25">
      <c r="A109" t="str">
        <f>IF('ISIAN TIME LINE DOSEN'!B118="","",CONCATENATE(YEAR('ISIAN TIME LINE DOSEN'!C118),"-",MONTH('ISIAN TIME LINE DOSEN'!C118),"-",DAY('ISIAN TIME LINE DOSEN'!C118)))</f>
        <v/>
      </c>
      <c r="B109" s="50" t="str">
        <f>IF('ISIAN TIME LINE DOSEN'!B118="","",VLOOKUP(CONCATENATE(LEFT('ISIAN TIME LINE DOSEN'!D118,8)," ",IF('ISIAN TIME LINE DOSEN'!B118="","",VLOOKUP('ISIAN TIME LINE DOSEN'!I118,'Jenis Kuliah'!$A$2:$C$16,2,0))),Slot!$C$2:$F$1001,4,0))</f>
        <v/>
      </c>
      <c r="C109" s="50" t="str">
        <f>IF('ISIAN TIME LINE DOSEN'!B118="","",VLOOKUP('ISIAN TIME LINE DOSEN'!E118,Ruang!$A$2:$B$1001,2,0))</f>
        <v/>
      </c>
      <c r="D109" t="str">
        <f>IF('ISIAN TIME LINE DOSEN'!B118="","",VLOOKUP(CONCATENATE(TRIM(RIGHT('ISIAN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DOSEN'!H118,Dosen!$A$2:$B$15001,2,0),"-",'ISIAN TIME LINE DOSEN'!B118,"-",IF('ISIAN TIME LINE DOSEN'!B118="","",VLOOKUP('ISIAN TIME LINE DOSEN'!I118,'Jenis Kuliah'!$A$2:$C$16,2,0))),Timteaching!$A$2:$B$15001,2,0))</f>
        <v/>
      </c>
      <c r="E109" s="50" t="str">
        <f>IF('ISIAN TIME LINE DOSEN'!B118="","",'ISIAN TIME LINE DOSEN'!F118)</f>
        <v/>
      </c>
      <c r="F109" t="str">
        <f>IF('ISIAN TIME LINE DOSEN'!B118="","",VLOOKUP('ISIAN TIME LINE DOSEN'!I118,'Jenis Kuliah'!$A$2:$C$16,3,0))</f>
        <v/>
      </c>
      <c r="G109" t="str">
        <f>IF('ISIAN TIME LINE DOSEN'!B118="","",'ISIAN TIME LINE DOSEN'!$H$2)</f>
        <v/>
      </c>
      <c r="H109" t="str">
        <f>IF('ISIAN TIME LINE DOSEN'!B118="","",VLOOKUP('ISIAN TIME LINE DOSEN'!I118,'Jenis Kuliah'!$A$2:$D$16,4,0))</f>
        <v/>
      </c>
    </row>
    <row r="110" spans="1:8" x14ac:dyDescent="0.25">
      <c r="A110" t="str">
        <f>IF('ISIAN TIME LINE DOSEN'!B119="","",CONCATENATE(YEAR('ISIAN TIME LINE DOSEN'!C119),"-",MONTH('ISIAN TIME LINE DOSEN'!C119),"-",DAY('ISIAN TIME LINE DOSEN'!C119)))</f>
        <v/>
      </c>
      <c r="B110" s="50" t="str">
        <f>IF('ISIAN TIME LINE DOSEN'!B119="","",VLOOKUP(CONCATENATE(LEFT('ISIAN TIME LINE DOSEN'!D119,8)," ",IF('ISIAN TIME LINE DOSEN'!B119="","",VLOOKUP('ISIAN TIME LINE DOSEN'!I119,'Jenis Kuliah'!$A$2:$C$16,2,0))),Slot!$C$2:$F$1001,4,0))</f>
        <v/>
      </c>
      <c r="C110" s="50" t="str">
        <f>IF('ISIAN TIME LINE DOSEN'!B119="","",VLOOKUP('ISIAN TIME LINE DOSEN'!E119,Ruang!$A$2:$B$1001,2,0))</f>
        <v/>
      </c>
      <c r="D110" t="str">
        <f>IF('ISIAN TIME LINE DOSEN'!B119="","",VLOOKUP(CONCATENATE(TRIM(RIGHT('ISIAN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DOSEN'!H119,Dosen!$A$2:$B$15001,2,0),"-",'ISIAN TIME LINE DOSEN'!B119,"-",IF('ISIAN TIME LINE DOSEN'!B119="","",VLOOKUP('ISIAN TIME LINE DOSEN'!I119,'Jenis Kuliah'!$A$2:$C$16,2,0))),Timteaching!$A$2:$B$15001,2,0))</f>
        <v/>
      </c>
      <c r="E110" s="50" t="str">
        <f>IF('ISIAN TIME LINE DOSEN'!B119="","",'ISIAN TIME LINE DOSEN'!F119)</f>
        <v/>
      </c>
      <c r="F110" t="str">
        <f>IF('ISIAN TIME LINE DOSEN'!B119="","",VLOOKUP('ISIAN TIME LINE DOSEN'!I119,'Jenis Kuliah'!$A$2:$C$16,3,0))</f>
        <v/>
      </c>
      <c r="G110" t="str">
        <f>IF('ISIAN TIME LINE DOSEN'!B119="","",'ISIAN TIME LINE DOSEN'!$H$2)</f>
        <v/>
      </c>
      <c r="H110" t="str">
        <f>IF('ISIAN TIME LINE DOSEN'!B119="","",VLOOKUP('ISIAN TIME LINE DOSEN'!I119,'Jenis Kuliah'!$A$2:$D$16,4,0))</f>
        <v/>
      </c>
    </row>
    <row r="111" spans="1:8" x14ac:dyDescent="0.25">
      <c r="A111" t="str">
        <f>IF('ISIAN TIME LINE DOSEN'!B120="","",CONCATENATE(YEAR('ISIAN TIME LINE DOSEN'!C120),"-",MONTH('ISIAN TIME LINE DOSEN'!C120),"-",DAY('ISIAN TIME LINE DOSEN'!C120)))</f>
        <v/>
      </c>
      <c r="B111" s="50" t="str">
        <f>IF('ISIAN TIME LINE DOSEN'!B120="","",VLOOKUP(CONCATENATE(LEFT('ISIAN TIME LINE DOSEN'!D120,8)," ",IF('ISIAN TIME LINE DOSEN'!B120="","",VLOOKUP('ISIAN TIME LINE DOSEN'!I120,'Jenis Kuliah'!$A$2:$C$16,2,0))),Slot!$C$2:$F$1001,4,0))</f>
        <v/>
      </c>
      <c r="C111" s="50" t="str">
        <f>IF('ISIAN TIME LINE DOSEN'!B120="","",VLOOKUP('ISIAN TIME LINE DOSEN'!E120,Ruang!$A$2:$B$1001,2,0))</f>
        <v/>
      </c>
      <c r="D111" t="str">
        <f>IF('ISIAN TIME LINE DOSEN'!B120="","",VLOOKUP(CONCATENATE(TRIM(RIGHT('ISIAN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DOSEN'!H120,Dosen!$A$2:$B$15001,2,0),"-",'ISIAN TIME LINE DOSEN'!B120,"-",IF('ISIAN TIME LINE DOSEN'!B120="","",VLOOKUP('ISIAN TIME LINE DOSEN'!I120,'Jenis Kuliah'!$A$2:$C$16,2,0))),Timteaching!$A$2:$B$15001,2,0))</f>
        <v/>
      </c>
      <c r="E111" s="50" t="str">
        <f>IF('ISIAN TIME LINE DOSEN'!B120="","",'ISIAN TIME LINE DOSEN'!F120)</f>
        <v/>
      </c>
      <c r="F111" t="str">
        <f>IF('ISIAN TIME LINE DOSEN'!B120="","",VLOOKUP('ISIAN TIME LINE DOSEN'!I120,'Jenis Kuliah'!$A$2:$C$16,3,0))</f>
        <v/>
      </c>
      <c r="G111" t="str">
        <f>IF('ISIAN TIME LINE DOSEN'!B120="","",'ISIAN TIME LINE DOSEN'!$H$2)</f>
        <v/>
      </c>
      <c r="H111" t="str">
        <f>IF('ISIAN TIME LINE DOSEN'!B120="","",VLOOKUP('ISIAN TIME LINE DOSEN'!I120,'Jenis Kuliah'!$A$2:$D$16,4,0))</f>
        <v/>
      </c>
    </row>
    <row r="112" spans="1:8" x14ac:dyDescent="0.25">
      <c r="A112" t="str">
        <f>IF('ISIAN TIME LINE DOSEN'!B121="","",CONCATENATE(YEAR('ISIAN TIME LINE DOSEN'!C121),"-",MONTH('ISIAN TIME LINE DOSEN'!C121),"-",DAY('ISIAN TIME LINE DOSEN'!C121)))</f>
        <v/>
      </c>
      <c r="B112" s="50" t="str">
        <f>IF('ISIAN TIME LINE DOSEN'!B121="","",VLOOKUP(CONCATENATE(LEFT('ISIAN TIME LINE DOSEN'!D121,8)," ",IF('ISIAN TIME LINE DOSEN'!B121="","",VLOOKUP('ISIAN TIME LINE DOSEN'!I121,'Jenis Kuliah'!$A$2:$C$16,2,0))),Slot!$C$2:$F$1001,4,0))</f>
        <v/>
      </c>
      <c r="C112" s="50" t="str">
        <f>IF('ISIAN TIME LINE DOSEN'!B121="","",VLOOKUP('ISIAN TIME LINE DOSEN'!E121,Ruang!$A$2:$B$1001,2,0))</f>
        <v/>
      </c>
      <c r="D112" t="str">
        <f>IF('ISIAN TIME LINE DOSEN'!B121="","",VLOOKUP(CONCATENATE(TRIM(RIGHT('ISIAN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DOSEN'!H121,Dosen!$A$2:$B$15001,2,0),"-",'ISIAN TIME LINE DOSEN'!B121,"-",IF('ISIAN TIME LINE DOSEN'!B121="","",VLOOKUP('ISIAN TIME LINE DOSEN'!I121,'Jenis Kuliah'!$A$2:$C$16,2,0))),Timteaching!$A$2:$B$15001,2,0))</f>
        <v/>
      </c>
      <c r="E112" s="50" t="str">
        <f>IF('ISIAN TIME LINE DOSEN'!B121="","",'ISIAN TIME LINE DOSEN'!F121)</f>
        <v/>
      </c>
      <c r="F112" t="str">
        <f>IF('ISIAN TIME LINE DOSEN'!B121="","",VLOOKUP('ISIAN TIME LINE DOSEN'!I121,'Jenis Kuliah'!$A$2:$C$16,3,0))</f>
        <v/>
      </c>
      <c r="G112" t="str">
        <f>IF('ISIAN TIME LINE DOSEN'!B121="","",'ISIAN TIME LINE DOSEN'!$H$2)</f>
        <v/>
      </c>
      <c r="H112" t="str">
        <f>IF('ISIAN TIME LINE DOSEN'!B121="","",VLOOKUP('ISIAN TIME LINE DOSEN'!I121,'Jenis Kuliah'!$A$2:$D$16,4,0))</f>
        <v/>
      </c>
    </row>
    <row r="113" spans="1:8" x14ac:dyDescent="0.25">
      <c r="A113" t="str">
        <f>IF('ISIAN TIME LINE DOSEN'!B122="","",CONCATENATE(YEAR('ISIAN TIME LINE DOSEN'!C122),"-",MONTH('ISIAN TIME LINE DOSEN'!C122),"-",DAY('ISIAN TIME LINE DOSEN'!C122)))</f>
        <v/>
      </c>
      <c r="B113" s="50" t="str">
        <f>IF('ISIAN TIME LINE DOSEN'!B122="","",VLOOKUP(CONCATENATE(LEFT('ISIAN TIME LINE DOSEN'!D122,8)," ",IF('ISIAN TIME LINE DOSEN'!B122="","",VLOOKUP('ISIAN TIME LINE DOSEN'!I122,'Jenis Kuliah'!$A$2:$C$16,2,0))),Slot!$C$2:$F$1001,4,0))</f>
        <v/>
      </c>
      <c r="C113" s="50" t="str">
        <f>IF('ISIAN TIME LINE DOSEN'!B122="","",VLOOKUP('ISIAN TIME LINE DOSEN'!E122,Ruang!$A$2:$B$1001,2,0))</f>
        <v/>
      </c>
      <c r="D113" t="str">
        <f>IF('ISIAN TIME LINE DOSEN'!B122="","",VLOOKUP(CONCATENATE(TRIM(RIGHT('ISIAN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DOSEN'!H122,Dosen!$A$2:$B$15001,2,0),"-",'ISIAN TIME LINE DOSEN'!B122,"-",IF('ISIAN TIME LINE DOSEN'!B122="","",VLOOKUP('ISIAN TIME LINE DOSEN'!I122,'Jenis Kuliah'!$A$2:$C$16,2,0))),Timteaching!$A$2:$B$15001,2,0))</f>
        <v/>
      </c>
      <c r="E113" s="50" t="str">
        <f>IF('ISIAN TIME LINE DOSEN'!B122="","",'ISIAN TIME LINE DOSEN'!F122)</f>
        <v/>
      </c>
      <c r="F113" t="str">
        <f>IF('ISIAN TIME LINE DOSEN'!B122="","",VLOOKUP('ISIAN TIME LINE DOSEN'!I122,'Jenis Kuliah'!$A$2:$C$16,3,0))</f>
        <v/>
      </c>
      <c r="G113" t="str">
        <f>IF('ISIAN TIME LINE DOSEN'!B122="","",'ISIAN TIME LINE DOSEN'!$H$2)</f>
        <v/>
      </c>
      <c r="H113" t="str">
        <f>IF('ISIAN TIME LINE DOSEN'!B122="","",VLOOKUP('ISIAN TIME LINE DOSEN'!I122,'Jenis Kuliah'!$A$2:$D$16,4,0))</f>
        <v/>
      </c>
    </row>
    <row r="114" spans="1:8" x14ac:dyDescent="0.25">
      <c r="A114" t="str">
        <f>IF('ISIAN TIME LINE DOSEN'!B123="","",CONCATENATE(YEAR('ISIAN TIME LINE DOSEN'!C123),"-",MONTH('ISIAN TIME LINE DOSEN'!C123),"-",DAY('ISIAN TIME LINE DOSEN'!C123)))</f>
        <v/>
      </c>
      <c r="B114" s="50" t="str">
        <f>IF('ISIAN TIME LINE DOSEN'!B123="","",VLOOKUP(CONCATENATE(LEFT('ISIAN TIME LINE DOSEN'!D123,8)," ",IF('ISIAN TIME LINE DOSEN'!B123="","",VLOOKUP('ISIAN TIME LINE DOSEN'!I123,'Jenis Kuliah'!$A$2:$C$16,2,0))),Slot!$C$2:$F$1001,4,0))</f>
        <v/>
      </c>
      <c r="C114" s="50" t="str">
        <f>IF('ISIAN TIME LINE DOSEN'!B123="","",VLOOKUP('ISIAN TIME LINE DOSEN'!E123,Ruang!$A$2:$B$1001,2,0))</f>
        <v/>
      </c>
      <c r="D114" t="str">
        <f>IF('ISIAN TIME LINE DOSEN'!B123="","",VLOOKUP(CONCATENATE(TRIM(RIGHT('ISIAN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DOSEN'!H123,Dosen!$A$2:$B$15001,2,0),"-",'ISIAN TIME LINE DOSEN'!B123,"-",IF('ISIAN TIME LINE DOSEN'!B123="","",VLOOKUP('ISIAN TIME LINE DOSEN'!I123,'Jenis Kuliah'!$A$2:$C$16,2,0))),Timteaching!$A$2:$B$15001,2,0))</f>
        <v/>
      </c>
      <c r="E114" s="50" t="str">
        <f>IF('ISIAN TIME LINE DOSEN'!B123="","",'ISIAN TIME LINE DOSEN'!F123)</f>
        <v/>
      </c>
      <c r="F114" t="str">
        <f>IF('ISIAN TIME LINE DOSEN'!B123="","",VLOOKUP('ISIAN TIME LINE DOSEN'!I123,'Jenis Kuliah'!$A$2:$C$16,3,0))</f>
        <v/>
      </c>
      <c r="G114" t="str">
        <f>IF('ISIAN TIME LINE DOSEN'!B123="","",'ISIAN TIME LINE DOSEN'!$H$2)</f>
        <v/>
      </c>
      <c r="H114" t="str">
        <f>IF('ISIAN TIME LINE DOSEN'!B123="","",VLOOKUP('ISIAN TIME LINE DOSEN'!I123,'Jenis Kuliah'!$A$2:$D$16,4,0))</f>
        <v/>
      </c>
    </row>
    <row r="115" spans="1:8" x14ac:dyDescent="0.25">
      <c r="A115" t="str">
        <f>IF('ISIAN TIME LINE DOSEN'!B124="","",CONCATENATE(YEAR('ISIAN TIME LINE DOSEN'!C124),"-",MONTH('ISIAN TIME LINE DOSEN'!C124),"-",DAY('ISIAN TIME LINE DOSEN'!C124)))</f>
        <v/>
      </c>
      <c r="B115" s="50" t="str">
        <f>IF('ISIAN TIME LINE DOSEN'!B124="","",VLOOKUP(CONCATENATE(LEFT('ISIAN TIME LINE DOSEN'!D124,8)," ",IF('ISIAN TIME LINE DOSEN'!B124="","",VLOOKUP('ISIAN TIME LINE DOSEN'!I124,'Jenis Kuliah'!$A$2:$C$16,2,0))),Slot!$C$2:$F$1001,4,0))</f>
        <v/>
      </c>
      <c r="C115" s="50" t="str">
        <f>IF('ISIAN TIME LINE DOSEN'!B124="","",VLOOKUP('ISIAN TIME LINE DOSEN'!E124,Ruang!$A$2:$B$1001,2,0))</f>
        <v/>
      </c>
      <c r="D115" t="str">
        <f>IF('ISIAN TIME LINE DOSEN'!B124="","",VLOOKUP(CONCATENATE(TRIM(RIGHT('ISIAN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DOSEN'!H124,Dosen!$A$2:$B$15001,2,0),"-",'ISIAN TIME LINE DOSEN'!B124,"-",IF('ISIAN TIME LINE DOSEN'!B124="","",VLOOKUP('ISIAN TIME LINE DOSEN'!I124,'Jenis Kuliah'!$A$2:$C$16,2,0))),Timteaching!$A$2:$B$15001,2,0))</f>
        <v/>
      </c>
      <c r="E115" s="50" t="str">
        <f>IF('ISIAN TIME LINE DOSEN'!B124="","",'ISIAN TIME LINE DOSEN'!F124)</f>
        <v/>
      </c>
      <c r="F115" t="str">
        <f>IF('ISIAN TIME LINE DOSEN'!B124="","",VLOOKUP('ISIAN TIME LINE DOSEN'!I124,'Jenis Kuliah'!$A$2:$C$16,3,0))</f>
        <v/>
      </c>
      <c r="G115" t="str">
        <f>IF('ISIAN TIME LINE DOSEN'!B124="","",'ISIAN TIME LINE DOSEN'!$H$2)</f>
        <v/>
      </c>
      <c r="H115" t="str">
        <f>IF('ISIAN TIME LINE DOSEN'!B124="","",VLOOKUP('ISIAN TIME LINE DOSEN'!I124,'Jenis Kuliah'!$A$2:$D$16,4,0))</f>
        <v/>
      </c>
    </row>
    <row r="116" spans="1:8" x14ac:dyDescent="0.25">
      <c r="A116" t="str">
        <f>IF('ISIAN TIME LINE DOSEN'!B125="","",CONCATENATE(YEAR('ISIAN TIME LINE DOSEN'!C125),"-",MONTH('ISIAN TIME LINE DOSEN'!C125),"-",DAY('ISIAN TIME LINE DOSEN'!C125)))</f>
        <v/>
      </c>
      <c r="B116" s="50" t="str">
        <f>IF('ISIAN TIME LINE DOSEN'!B125="","",VLOOKUP(CONCATENATE(LEFT('ISIAN TIME LINE DOSEN'!D125,8)," ",IF('ISIAN TIME LINE DOSEN'!B125="","",VLOOKUP('ISIAN TIME LINE DOSEN'!I125,'Jenis Kuliah'!$A$2:$C$16,2,0))),Slot!$C$2:$F$1001,4,0))</f>
        <v/>
      </c>
      <c r="C116" s="50" t="str">
        <f>IF('ISIAN TIME LINE DOSEN'!B125="","",VLOOKUP('ISIAN TIME LINE DOSEN'!E125,Ruang!$A$2:$B$1001,2,0))</f>
        <v/>
      </c>
      <c r="D116" t="str">
        <f>IF('ISIAN TIME LINE DOSEN'!B125="","",VLOOKUP(CONCATENATE(TRIM(RIGHT('ISIAN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DOSEN'!H125,Dosen!$A$2:$B$15001,2,0),"-",'ISIAN TIME LINE DOSEN'!B125,"-",IF('ISIAN TIME LINE DOSEN'!B125="","",VLOOKUP('ISIAN TIME LINE DOSEN'!I125,'Jenis Kuliah'!$A$2:$C$16,2,0))),Timteaching!$A$2:$B$15001,2,0))</f>
        <v/>
      </c>
      <c r="E116" s="50" t="str">
        <f>IF('ISIAN TIME LINE DOSEN'!B125="","",'ISIAN TIME LINE DOSEN'!F125)</f>
        <v/>
      </c>
      <c r="F116" t="str">
        <f>IF('ISIAN TIME LINE DOSEN'!B125="","",VLOOKUP('ISIAN TIME LINE DOSEN'!I125,'Jenis Kuliah'!$A$2:$C$16,3,0))</f>
        <v/>
      </c>
      <c r="G116" t="str">
        <f>IF('ISIAN TIME LINE DOSEN'!B125="","",'ISIAN TIME LINE DOSEN'!$H$2)</f>
        <v/>
      </c>
      <c r="H116" t="str">
        <f>IF('ISIAN TIME LINE DOSEN'!B125="","",VLOOKUP('ISIAN TIME LINE DOSEN'!I125,'Jenis Kuliah'!$A$2:$D$16,4,0))</f>
        <v/>
      </c>
    </row>
    <row r="117" spans="1:8" x14ac:dyDescent="0.25">
      <c r="A117" t="str">
        <f>IF('ISIAN TIME LINE DOSEN'!B126="","",CONCATENATE(YEAR('ISIAN TIME LINE DOSEN'!C126),"-",MONTH('ISIAN TIME LINE DOSEN'!C126),"-",DAY('ISIAN TIME LINE DOSEN'!C126)))</f>
        <v/>
      </c>
      <c r="B117" s="50" t="str">
        <f>IF('ISIAN TIME LINE DOSEN'!B126="","",VLOOKUP(CONCATENATE(LEFT('ISIAN TIME LINE DOSEN'!D126,8)," ",IF('ISIAN TIME LINE DOSEN'!B126="","",VLOOKUP('ISIAN TIME LINE DOSEN'!I126,'Jenis Kuliah'!$A$2:$C$16,2,0))),Slot!$C$2:$F$1001,4,0))</f>
        <v/>
      </c>
      <c r="C117" s="50" t="str">
        <f>IF('ISIAN TIME LINE DOSEN'!B126="","",VLOOKUP('ISIAN TIME LINE DOSEN'!E126,Ruang!$A$2:$B$1001,2,0))</f>
        <v/>
      </c>
      <c r="D117" t="str">
        <f>IF('ISIAN TIME LINE DOSEN'!B126="","",VLOOKUP(CONCATENATE(TRIM(RIGHT('ISIAN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DOSEN'!H126,Dosen!$A$2:$B$15001,2,0),"-",'ISIAN TIME LINE DOSEN'!B126,"-",IF('ISIAN TIME LINE DOSEN'!B126="","",VLOOKUP('ISIAN TIME LINE DOSEN'!I126,'Jenis Kuliah'!$A$2:$C$16,2,0))),Timteaching!$A$2:$B$15001,2,0))</f>
        <v/>
      </c>
      <c r="E117" s="50" t="str">
        <f>IF('ISIAN TIME LINE DOSEN'!B126="","",'ISIAN TIME LINE DOSEN'!F126)</f>
        <v/>
      </c>
      <c r="F117" t="str">
        <f>IF('ISIAN TIME LINE DOSEN'!B126="","",VLOOKUP('ISIAN TIME LINE DOSEN'!I126,'Jenis Kuliah'!$A$2:$C$16,3,0))</f>
        <v/>
      </c>
      <c r="G117" t="str">
        <f>IF('ISIAN TIME LINE DOSEN'!B126="","",'ISIAN TIME LINE DOSEN'!$H$2)</f>
        <v/>
      </c>
      <c r="H117" t="str">
        <f>IF('ISIAN TIME LINE DOSEN'!B126="","",VLOOKUP('ISIAN TIME LINE DOSEN'!I126,'Jenis Kuliah'!$A$2:$D$16,4,0))</f>
        <v/>
      </c>
    </row>
    <row r="118" spans="1:8" x14ac:dyDescent="0.25">
      <c r="A118" t="str">
        <f>IF('ISIAN TIME LINE DOSEN'!B127="","",CONCATENATE(YEAR('ISIAN TIME LINE DOSEN'!C127),"-",MONTH('ISIAN TIME LINE DOSEN'!C127),"-",DAY('ISIAN TIME LINE DOSEN'!C127)))</f>
        <v/>
      </c>
      <c r="B118" s="50" t="str">
        <f>IF('ISIAN TIME LINE DOSEN'!B127="","",VLOOKUP(CONCATENATE(LEFT('ISIAN TIME LINE DOSEN'!D127,8)," ",IF('ISIAN TIME LINE DOSEN'!B127="","",VLOOKUP('ISIAN TIME LINE DOSEN'!I127,'Jenis Kuliah'!$A$2:$C$16,2,0))),Slot!$C$2:$F$1001,4,0))</f>
        <v/>
      </c>
      <c r="C118" s="50" t="str">
        <f>IF('ISIAN TIME LINE DOSEN'!B127="","",VLOOKUP('ISIAN TIME LINE DOSEN'!E127,Ruang!$A$2:$B$1001,2,0))</f>
        <v/>
      </c>
      <c r="D118" t="str">
        <f>IF('ISIAN TIME LINE DOSEN'!B127="","",VLOOKUP(CONCATENATE(TRIM(RIGHT('ISIAN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DOSEN'!H127,Dosen!$A$2:$B$15001,2,0),"-",'ISIAN TIME LINE DOSEN'!B127,"-",IF('ISIAN TIME LINE DOSEN'!B127="","",VLOOKUP('ISIAN TIME LINE DOSEN'!I127,'Jenis Kuliah'!$A$2:$C$16,2,0))),Timteaching!$A$2:$B$15001,2,0))</f>
        <v/>
      </c>
      <c r="E118" s="50" t="str">
        <f>IF('ISIAN TIME LINE DOSEN'!B127="","",'ISIAN TIME LINE DOSEN'!F127)</f>
        <v/>
      </c>
      <c r="F118" t="str">
        <f>IF('ISIAN TIME LINE DOSEN'!B127="","",VLOOKUP('ISIAN TIME LINE DOSEN'!I127,'Jenis Kuliah'!$A$2:$C$16,3,0))</f>
        <v/>
      </c>
      <c r="G118" t="str">
        <f>IF('ISIAN TIME LINE DOSEN'!B127="","",'ISIAN TIME LINE DOSEN'!$H$2)</f>
        <v/>
      </c>
      <c r="H118" t="str">
        <f>IF('ISIAN TIME LINE DOSEN'!B127="","",VLOOKUP('ISIAN TIME LINE DOSEN'!I127,'Jenis Kuliah'!$A$2:$D$16,4,0))</f>
        <v/>
      </c>
    </row>
    <row r="119" spans="1:8" x14ac:dyDescent="0.25">
      <c r="A119" t="str">
        <f>IF('ISIAN TIME LINE DOSEN'!B128="","",CONCATENATE(YEAR('ISIAN TIME LINE DOSEN'!C128),"-",MONTH('ISIAN TIME LINE DOSEN'!C128),"-",DAY('ISIAN TIME LINE DOSEN'!C128)))</f>
        <v/>
      </c>
      <c r="B119" s="50" t="str">
        <f>IF('ISIAN TIME LINE DOSEN'!B128="","",VLOOKUP(CONCATENATE(LEFT('ISIAN TIME LINE DOSEN'!D128,8)," ",IF('ISIAN TIME LINE DOSEN'!B128="","",VLOOKUP('ISIAN TIME LINE DOSEN'!I128,'Jenis Kuliah'!$A$2:$C$16,2,0))),Slot!$C$2:$F$1001,4,0))</f>
        <v/>
      </c>
      <c r="C119" s="50" t="str">
        <f>IF('ISIAN TIME LINE DOSEN'!B128="","",VLOOKUP('ISIAN TIME LINE DOSEN'!E128,Ruang!$A$2:$B$1001,2,0))</f>
        <v/>
      </c>
      <c r="D119" t="str">
        <f>IF('ISIAN TIME LINE DOSEN'!B128="","",VLOOKUP(CONCATENATE(TRIM(RIGHT('ISIAN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DOSEN'!H128,Dosen!$A$2:$B$15001,2,0),"-",'ISIAN TIME LINE DOSEN'!B128,"-",IF('ISIAN TIME LINE DOSEN'!B128="","",VLOOKUP('ISIAN TIME LINE DOSEN'!I128,'Jenis Kuliah'!$A$2:$C$16,2,0))),Timteaching!$A$2:$B$15001,2,0))</f>
        <v/>
      </c>
      <c r="E119" s="50" t="str">
        <f>IF('ISIAN TIME LINE DOSEN'!B128="","",'ISIAN TIME LINE DOSEN'!F128)</f>
        <v/>
      </c>
      <c r="F119" t="str">
        <f>IF('ISIAN TIME LINE DOSEN'!B128="","",VLOOKUP('ISIAN TIME LINE DOSEN'!I128,'Jenis Kuliah'!$A$2:$C$16,3,0))</f>
        <v/>
      </c>
      <c r="G119" t="str">
        <f>IF('ISIAN TIME LINE DOSEN'!B128="","",'ISIAN TIME LINE DOSEN'!$H$2)</f>
        <v/>
      </c>
      <c r="H119" t="str">
        <f>IF('ISIAN TIME LINE DOSEN'!B128="","",VLOOKUP('ISIAN TIME LINE DOSEN'!I128,'Jenis Kuliah'!$A$2:$D$16,4,0))</f>
        <v/>
      </c>
    </row>
    <row r="120" spans="1:8" x14ac:dyDescent="0.25">
      <c r="A120" t="str">
        <f>IF('ISIAN TIME LINE DOSEN'!B129="","",CONCATENATE(YEAR('ISIAN TIME LINE DOSEN'!C129),"-",MONTH('ISIAN TIME LINE DOSEN'!C129),"-",DAY('ISIAN TIME LINE DOSEN'!C129)))</f>
        <v/>
      </c>
      <c r="B120" s="50" t="str">
        <f>IF('ISIAN TIME LINE DOSEN'!B129="","",VLOOKUP(CONCATENATE(LEFT('ISIAN TIME LINE DOSEN'!D129,8)," ",IF('ISIAN TIME LINE DOSEN'!B129="","",VLOOKUP('ISIAN TIME LINE DOSEN'!I129,'Jenis Kuliah'!$A$2:$C$16,2,0))),Slot!$C$2:$F$1001,4,0))</f>
        <v/>
      </c>
      <c r="C120" s="50" t="str">
        <f>IF('ISIAN TIME LINE DOSEN'!B129="","",VLOOKUP('ISIAN TIME LINE DOSEN'!E129,Ruang!$A$2:$B$1001,2,0))</f>
        <v/>
      </c>
      <c r="D120" t="str">
        <f>IF('ISIAN TIME LINE DOSEN'!B129="","",VLOOKUP(CONCATENATE(TRIM(RIGHT('ISIAN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DOSEN'!H129,Dosen!$A$2:$B$15001,2,0),"-",'ISIAN TIME LINE DOSEN'!B129,"-",IF('ISIAN TIME LINE DOSEN'!B129="","",VLOOKUP('ISIAN TIME LINE DOSEN'!I129,'Jenis Kuliah'!$A$2:$C$16,2,0))),Timteaching!$A$2:$B$15001,2,0))</f>
        <v/>
      </c>
      <c r="E120" s="50" t="str">
        <f>IF('ISIAN TIME LINE DOSEN'!B129="","",'ISIAN TIME LINE DOSEN'!F129)</f>
        <v/>
      </c>
      <c r="F120" t="str">
        <f>IF('ISIAN TIME LINE DOSEN'!B129="","",VLOOKUP('ISIAN TIME LINE DOSEN'!I129,'Jenis Kuliah'!$A$2:$C$16,3,0))</f>
        <v/>
      </c>
      <c r="G120" t="str">
        <f>IF('ISIAN TIME LINE DOSEN'!B129="","",'ISIAN TIME LINE DOSEN'!$H$2)</f>
        <v/>
      </c>
      <c r="H120" t="str">
        <f>IF('ISIAN TIME LINE DOSEN'!B129="","",VLOOKUP('ISIAN TIME LINE DOSEN'!I129,'Jenis Kuliah'!$A$2:$D$16,4,0))</f>
        <v/>
      </c>
    </row>
    <row r="121" spans="1:8" x14ac:dyDescent="0.25">
      <c r="A121" t="str">
        <f>IF('ISIAN TIME LINE DOSEN'!B130="","",CONCATENATE(YEAR('ISIAN TIME LINE DOSEN'!C130),"-",MONTH('ISIAN TIME LINE DOSEN'!C130),"-",DAY('ISIAN TIME LINE DOSEN'!C130)))</f>
        <v/>
      </c>
      <c r="B121" s="50" t="str">
        <f>IF('ISIAN TIME LINE DOSEN'!B130="","",VLOOKUP(CONCATENATE(LEFT('ISIAN TIME LINE DOSEN'!D130,8)," ",IF('ISIAN TIME LINE DOSEN'!B130="","",VLOOKUP('ISIAN TIME LINE DOSEN'!I130,'Jenis Kuliah'!$A$2:$C$16,2,0))),Slot!$C$2:$F$1001,4,0))</f>
        <v/>
      </c>
      <c r="C121" s="50" t="str">
        <f>IF('ISIAN TIME LINE DOSEN'!B130="","",VLOOKUP('ISIAN TIME LINE DOSEN'!E130,Ruang!$A$2:$B$1001,2,0))</f>
        <v/>
      </c>
      <c r="D121" t="str">
        <f>IF('ISIAN TIME LINE DOSEN'!B130="","",VLOOKUP(CONCATENATE(TRIM(RIGHT('ISIAN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DOSEN'!H130,Dosen!$A$2:$B$15001,2,0),"-",'ISIAN TIME LINE DOSEN'!B130,"-",IF('ISIAN TIME LINE DOSEN'!B130="","",VLOOKUP('ISIAN TIME LINE DOSEN'!I130,'Jenis Kuliah'!$A$2:$C$16,2,0))),Timteaching!$A$2:$B$15001,2,0))</f>
        <v/>
      </c>
      <c r="E121" s="50" t="str">
        <f>IF('ISIAN TIME LINE DOSEN'!B130="","",'ISIAN TIME LINE DOSEN'!F130)</f>
        <v/>
      </c>
      <c r="F121" t="str">
        <f>IF('ISIAN TIME LINE DOSEN'!B130="","",VLOOKUP('ISIAN TIME LINE DOSEN'!I130,'Jenis Kuliah'!$A$2:$C$16,3,0))</f>
        <v/>
      </c>
      <c r="G121" t="str">
        <f>IF('ISIAN TIME LINE DOSEN'!B130="","",'ISIAN TIME LINE DOSEN'!$H$2)</f>
        <v/>
      </c>
      <c r="H121" t="str">
        <f>IF('ISIAN TIME LINE DOSEN'!B130="","",VLOOKUP('ISIAN TIME LINE DOSEN'!I130,'Jenis Kuliah'!$A$2:$D$16,4,0))</f>
        <v/>
      </c>
    </row>
    <row r="122" spans="1:8" x14ac:dyDescent="0.25">
      <c r="A122" t="str">
        <f>IF('ISIAN TIME LINE DOSEN'!B131="","",CONCATENATE(YEAR('ISIAN TIME LINE DOSEN'!C131),"-",MONTH('ISIAN TIME LINE DOSEN'!C131),"-",DAY('ISIAN TIME LINE DOSEN'!C131)))</f>
        <v/>
      </c>
      <c r="B122" s="50" t="str">
        <f>IF('ISIAN TIME LINE DOSEN'!B131="","",VLOOKUP(CONCATENATE(LEFT('ISIAN TIME LINE DOSEN'!D131,8)," ",IF('ISIAN TIME LINE DOSEN'!B131="","",VLOOKUP('ISIAN TIME LINE DOSEN'!I131,'Jenis Kuliah'!$A$2:$C$16,2,0))),Slot!$C$2:$F$1001,4,0))</f>
        <v/>
      </c>
      <c r="C122" s="50" t="str">
        <f>IF('ISIAN TIME LINE DOSEN'!B131="","",VLOOKUP('ISIAN TIME LINE DOSEN'!E131,Ruang!$A$2:$B$1001,2,0))</f>
        <v/>
      </c>
      <c r="D122" t="str">
        <f>IF('ISIAN TIME LINE DOSEN'!B131="","",VLOOKUP(CONCATENATE(TRIM(RIGHT('ISIAN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DOSEN'!H131,Dosen!$A$2:$B$15001,2,0),"-",'ISIAN TIME LINE DOSEN'!B131,"-",IF('ISIAN TIME LINE DOSEN'!B131="","",VLOOKUP('ISIAN TIME LINE DOSEN'!I131,'Jenis Kuliah'!$A$2:$C$16,2,0))),Timteaching!$A$2:$B$15001,2,0))</f>
        <v/>
      </c>
      <c r="E122" s="50" t="str">
        <f>IF('ISIAN TIME LINE DOSEN'!B131="","",'ISIAN TIME LINE DOSEN'!F131)</f>
        <v/>
      </c>
      <c r="F122" t="str">
        <f>IF('ISIAN TIME LINE DOSEN'!B131="","",VLOOKUP('ISIAN TIME LINE DOSEN'!I131,'Jenis Kuliah'!$A$2:$C$16,3,0))</f>
        <v/>
      </c>
      <c r="G122" t="str">
        <f>IF('ISIAN TIME LINE DOSEN'!B131="","",'ISIAN TIME LINE DOSEN'!$H$2)</f>
        <v/>
      </c>
      <c r="H122" t="str">
        <f>IF('ISIAN TIME LINE DOSEN'!B131="","",VLOOKUP('ISIAN TIME LINE DOSEN'!I131,'Jenis Kuliah'!$A$2:$D$16,4,0))</f>
        <v/>
      </c>
    </row>
    <row r="123" spans="1:8" x14ac:dyDescent="0.25">
      <c r="A123" t="str">
        <f>IF('ISIAN TIME LINE DOSEN'!B132="","",CONCATENATE(YEAR('ISIAN TIME LINE DOSEN'!C132),"-",MONTH('ISIAN TIME LINE DOSEN'!C132),"-",DAY('ISIAN TIME LINE DOSEN'!C132)))</f>
        <v/>
      </c>
      <c r="B123" s="50" t="str">
        <f>IF('ISIAN TIME LINE DOSEN'!B132="","",VLOOKUP(CONCATENATE(LEFT('ISIAN TIME LINE DOSEN'!D132,8)," ",IF('ISIAN TIME LINE DOSEN'!B132="","",VLOOKUP('ISIAN TIME LINE DOSEN'!I132,'Jenis Kuliah'!$A$2:$C$16,2,0))),Slot!$C$2:$F$1001,4,0))</f>
        <v/>
      </c>
      <c r="C123" s="50" t="str">
        <f>IF('ISIAN TIME LINE DOSEN'!B132="","",VLOOKUP('ISIAN TIME LINE DOSEN'!E132,Ruang!$A$2:$B$1001,2,0))</f>
        <v/>
      </c>
      <c r="D123" t="str">
        <f>IF('ISIAN TIME LINE DOSEN'!B132="","",VLOOKUP(CONCATENATE(TRIM(RIGHT('ISIAN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DOSEN'!H132,Dosen!$A$2:$B$15001,2,0),"-",'ISIAN TIME LINE DOSEN'!B132,"-",IF('ISIAN TIME LINE DOSEN'!B132="","",VLOOKUP('ISIAN TIME LINE DOSEN'!I132,'Jenis Kuliah'!$A$2:$C$16,2,0))),Timteaching!$A$2:$B$15001,2,0))</f>
        <v/>
      </c>
      <c r="E123" s="50" t="str">
        <f>IF('ISIAN TIME LINE DOSEN'!B132="","",'ISIAN TIME LINE DOSEN'!F132)</f>
        <v/>
      </c>
      <c r="F123" t="str">
        <f>IF('ISIAN TIME LINE DOSEN'!B132="","",VLOOKUP('ISIAN TIME LINE DOSEN'!I132,'Jenis Kuliah'!$A$2:$C$16,3,0))</f>
        <v/>
      </c>
      <c r="G123" t="str">
        <f>IF('ISIAN TIME LINE DOSEN'!B132="","",'ISIAN TIME LINE DOSEN'!$H$2)</f>
        <v/>
      </c>
      <c r="H123" t="str">
        <f>IF('ISIAN TIME LINE DOSEN'!B132="","",VLOOKUP('ISIAN TIME LINE DOSEN'!I132,'Jenis Kuliah'!$A$2:$D$16,4,0))</f>
        <v/>
      </c>
    </row>
    <row r="124" spans="1:8" x14ac:dyDescent="0.25">
      <c r="A124" t="str">
        <f>IF('ISIAN TIME LINE DOSEN'!B133="","",CONCATENATE(YEAR('ISIAN TIME LINE DOSEN'!C133),"-",MONTH('ISIAN TIME LINE DOSEN'!C133),"-",DAY('ISIAN TIME LINE DOSEN'!C133)))</f>
        <v/>
      </c>
      <c r="B124" s="50" t="str">
        <f>IF('ISIAN TIME LINE DOSEN'!B133="","",VLOOKUP(CONCATENATE(LEFT('ISIAN TIME LINE DOSEN'!D133,8)," ",IF('ISIAN TIME LINE DOSEN'!B133="","",VLOOKUP('ISIAN TIME LINE DOSEN'!I133,'Jenis Kuliah'!$A$2:$C$16,2,0))),Slot!$C$2:$F$1001,4,0))</f>
        <v/>
      </c>
      <c r="C124" s="50" t="str">
        <f>IF('ISIAN TIME LINE DOSEN'!B133="","",VLOOKUP('ISIAN TIME LINE DOSEN'!E133,Ruang!$A$2:$B$1001,2,0))</f>
        <v/>
      </c>
      <c r="D124" t="str">
        <f>IF('ISIAN TIME LINE DOSEN'!B133="","",VLOOKUP(CONCATENATE(TRIM(RIGHT('ISIAN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DOSEN'!H133,Dosen!$A$2:$B$15001,2,0),"-",'ISIAN TIME LINE DOSEN'!B133,"-",IF('ISIAN TIME LINE DOSEN'!B133="","",VLOOKUP('ISIAN TIME LINE DOSEN'!I133,'Jenis Kuliah'!$A$2:$C$16,2,0))),Timteaching!$A$2:$B$15001,2,0))</f>
        <v/>
      </c>
      <c r="E124" s="50" t="str">
        <f>IF('ISIAN TIME LINE DOSEN'!B133="","",'ISIAN TIME LINE DOSEN'!F133)</f>
        <v/>
      </c>
      <c r="F124" t="str">
        <f>IF('ISIAN TIME LINE DOSEN'!B133="","",VLOOKUP('ISIAN TIME LINE DOSEN'!I133,'Jenis Kuliah'!$A$2:$C$16,3,0))</f>
        <v/>
      </c>
      <c r="G124" t="str">
        <f>IF('ISIAN TIME LINE DOSEN'!B133="","",'ISIAN TIME LINE DOSEN'!$H$2)</f>
        <v/>
      </c>
      <c r="H124" t="str">
        <f>IF('ISIAN TIME LINE DOSEN'!B133="","",VLOOKUP('ISIAN TIME LINE DOSEN'!I133,'Jenis Kuliah'!$A$2:$D$16,4,0))</f>
        <v/>
      </c>
    </row>
    <row r="125" spans="1:8" x14ac:dyDescent="0.25">
      <c r="A125" t="str">
        <f>IF('ISIAN TIME LINE DOSEN'!B134="","",CONCATENATE(YEAR('ISIAN TIME LINE DOSEN'!C134),"-",MONTH('ISIAN TIME LINE DOSEN'!C134),"-",DAY('ISIAN TIME LINE DOSEN'!C134)))</f>
        <v/>
      </c>
      <c r="B125" s="50" t="str">
        <f>IF('ISIAN TIME LINE DOSEN'!B134="","",VLOOKUP(CONCATENATE(LEFT('ISIAN TIME LINE DOSEN'!D134,8)," ",IF('ISIAN TIME LINE DOSEN'!B134="","",VLOOKUP('ISIAN TIME LINE DOSEN'!I134,'Jenis Kuliah'!$A$2:$C$16,2,0))),Slot!$C$2:$F$1001,4,0))</f>
        <v/>
      </c>
      <c r="C125" s="50" t="str">
        <f>IF('ISIAN TIME LINE DOSEN'!B134="","",VLOOKUP('ISIAN TIME LINE DOSEN'!E134,Ruang!$A$2:$B$1001,2,0))</f>
        <v/>
      </c>
      <c r="D125" t="str">
        <f>IF('ISIAN TIME LINE DOSEN'!B134="","",VLOOKUP(CONCATENATE(TRIM(RIGHT('ISIAN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DOSEN'!H134,Dosen!$A$2:$B$15001,2,0),"-",'ISIAN TIME LINE DOSEN'!B134,"-",IF('ISIAN TIME LINE DOSEN'!B134="","",VLOOKUP('ISIAN TIME LINE DOSEN'!I134,'Jenis Kuliah'!$A$2:$C$16,2,0))),Timteaching!$A$2:$B$15001,2,0))</f>
        <v/>
      </c>
      <c r="E125" s="50" t="str">
        <f>IF('ISIAN TIME LINE DOSEN'!B134="","",'ISIAN TIME LINE DOSEN'!F134)</f>
        <v/>
      </c>
      <c r="F125" t="str">
        <f>IF('ISIAN TIME LINE DOSEN'!B134="","",VLOOKUP('ISIAN TIME LINE DOSEN'!I134,'Jenis Kuliah'!$A$2:$C$16,3,0))</f>
        <v/>
      </c>
      <c r="G125" t="str">
        <f>IF('ISIAN TIME LINE DOSEN'!B134="","",'ISIAN TIME LINE DOSEN'!$H$2)</f>
        <v/>
      </c>
      <c r="H125" t="str">
        <f>IF('ISIAN TIME LINE DOSEN'!B134="","",VLOOKUP('ISIAN TIME LINE DOSEN'!I134,'Jenis Kuliah'!$A$2:$D$16,4,0))</f>
        <v/>
      </c>
    </row>
    <row r="126" spans="1:8" x14ac:dyDescent="0.25">
      <c r="A126" t="str">
        <f>IF('ISIAN TIME LINE DOSEN'!B135="","",CONCATENATE(YEAR('ISIAN TIME LINE DOSEN'!C135),"-",MONTH('ISIAN TIME LINE DOSEN'!C135),"-",DAY('ISIAN TIME LINE DOSEN'!C135)))</f>
        <v/>
      </c>
      <c r="B126" s="50" t="str">
        <f>IF('ISIAN TIME LINE DOSEN'!B135="","",VLOOKUP(CONCATENATE(LEFT('ISIAN TIME LINE DOSEN'!D135,8)," ",IF('ISIAN TIME LINE DOSEN'!B135="","",VLOOKUP('ISIAN TIME LINE DOSEN'!I135,'Jenis Kuliah'!$A$2:$C$16,2,0))),Slot!$C$2:$F$1001,4,0))</f>
        <v/>
      </c>
      <c r="C126" s="50" t="str">
        <f>IF('ISIAN TIME LINE DOSEN'!B135="","",VLOOKUP('ISIAN TIME LINE DOSEN'!E135,Ruang!$A$2:$B$1001,2,0))</f>
        <v/>
      </c>
      <c r="D126" t="str">
        <f>IF('ISIAN TIME LINE DOSEN'!B135="","",VLOOKUP(CONCATENATE(TRIM(RIGHT('ISIAN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DOSEN'!H135,Dosen!$A$2:$B$15001,2,0),"-",'ISIAN TIME LINE DOSEN'!B135,"-",IF('ISIAN TIME LINE DOSEN'!B135="","",VLOOKUP('ISIAN TIME LINE DOSEN'!I135,'Jenis Kuliah'!$A$2:$C$16,2,0))),Timteaching!$A$2:$B$15001,2,0))</f>
        <v/>
      </c>
      <c r="E126" s="50" t="str">
        <f>IF('ISIAN TIME LINE DOSEN'!B135="","",'ISIAN TIME LINE DOSEN'!F135)</f>
        <v/>
      </c>
      <c r="F126" t="str">
        <f>IF('ISIAN TIME LINE DOSEN'!B135="","",VLOOKUP('ISIAN TIME LINE DOSEN'!I135,'Jenis Kuliah'!$A$2:$C$16,3,0))</f>
        <v/>
      </c>
      <c r="G126" t="str">
        <f>IF('ISIAN TIME LINE DOSEN'!B135="","",'ISIAN TIME LINE DOSEN'!$H$2)</f>
        <v/>
      </c>
      <c r="H126" t="str">
        <f>IF('ISIAN TIME LINE DOSEN'!B135="","",VLOOKUP('ISIAN TIME LINE DOSEN'!I135,'Jenis Kuliah'!$A$2:$D$16,4,0))</f>
        <v/>
      </c>
    </row>
    <row r="127" spans="1:8" x14ac:dyDescent="0.25">
      <c r="A127" t="str">
        <f>IF('ISIAN TIME LINE DOSEN'!B136="","",CONCATENATE(YEAR('ISIAN TIME LINE DOSEN'!C136),"-",MONTH('ISIAN TIME LINE DOSEN'!C136),"-",DAY('ISIAN TIME LINE DOSEN'!C136)))</f>
        <v/>
      </c>
      <c r="B127" s="50" t="str">
        <f>IF('ISIAN TIME LINE DOSEN'!B136="","",VLOOKUP(CONCATENATE(LEFT('ISIAN TIME LINE DOSEN'!D136,8)," ",IF('ISIAN TIME LINE DOSEN'!B136="","",VLOOKUP('ISIAN TIME LINE DOSEN'!I136,'Jenis Kuliah'!$A$2:$C$16,2,0))),Slot!$C$2:$F$1001,4,0))</f>
        <v/>
      </c>
      <c r="C127" s="50" t="str">
        <f>IF('ISIAN TIME LINE DOSEN'!B136="","",VLOOKUP('ISIAN TIME LINE DOSEN'!E136,Ruang!$A$2:$B$1001,2,0))</f>
        <v/>
      </c>
      <c r="D127" t="str">
        <f>IF('ISIAN TIME LINE DOSEN'!B136="","",VLOOKUP(CONCATENATE(TRIM(RIGHT('ISIAN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DOSEN'!H136,Dosen!$A$2:$B$15001,2,0),"-",'ISIAN TIME LINE DOSEN'!B136,"-",IF('ISIAN TIME LINE DOSEN'!B136="","",VLOOKUP('ISIAN TIME LINE DOSEN'!I136,'Jenis Kuliah'!$A$2:$C$16,2,0))),Timteaching!$A$2:$B$15001,2,0))</f>
        <v/>
      </c>
      <c r="E127" s="50" t="str">
        <f>IF('ISIAN TIME LINE DOSEN'!B136="","",'ISIAN TIME LINE DOSEN'!F136)</f>
        <v/>
      </c>
      <c r="F127" t="str">
        <f>IF('ISIAN TIME LINE DOSEN'!B136="","",VLOOKUP('ISIAN TIME LINE DOSEN'!I136,'Jenis Kuliah'!$A$2:$C$16,3,0))</f>
        <v/>
      </c>
      <c r="G127" t="str">
        <f>IF('ISIAN TIME LINE DOSEN'!B136="","",'ISIAN TIME LINE DOSEN'!$H$2)</f>
        <v/>
      </c>
      <c r="H127" t="str">
        <f>IF('ISIAN TIME LINE DOSEN'!B136="","",VLOOKUP('ISIAN TIME LINE DOSEN'!I136,'Jenis Kuliah'!$A$2:$D$16,4,0))</f>
        <v/>
      </c>
    </row>
    <row r="128" spans="1:8" x14ac:dyDescent="0.25">
      <c r="A128" t="str">
        <f>IF('ISIAN TIME LINE DOSEN'!B137="","",CONCATENATE(YEAR('ISIAN TIME LINE DOSEN'!C137),"-",MONTH('ISIAN TIME LINE DOSEN'!C137),"-",DAY('ISIAN TIME LINE DOSEN'!C137)))</f>
        <v/>
      </c>
      <c r="B128" s="50" t="str">
        <f>IF('ISIAN TIME LINE DOSEN'!B137="","",VLOOKUP(CONCATENATE(LEFT('ISIAN TIME LINE DOSEN'!D137,8)," ",IF('ISIAN TIME LINE DOSEN'!B137="","",VLOOKUP('ISIAN TIME LINE DOSEN'!I137,'Jenis Kuliah'!$A$2:$C$16,2,0))),Slot!$C$2:$F$1001,4,0))</f>
        <v/>
      </c>
      <c r="C128" s="50" t="str">
        <f>IF('ISIAN TIME LINE DOSEN'!B137="","",VLOOKUP('ISIAN TIME LINE DOSEN'!E137,Ruang!$A$2:$B$1001,2,0))</f>
        <v/>
      </c>
      <c r="D128" t="str">
        <f>IF('ISIAN TIME LINE DOSEN'!B137="","",VLOOKUP(CONCATENATE(TRIM(RIGHT('ISIAN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DOSEN'!H137,Dosen!$A$2:$B$15001,2,0),"-",'ISIAN TIME LINE DOSEN'!B137,"-",IF('ISIAN TIME LINE DOSEN'!B137="","",VLOOKUP('ISIAN TIME LINE DOSEN'!I137,'Jenis Kuliah'!$A$2:$C$16,2,0))),Timteaching!$A$2:$B$15001,2,0))</f>
        <v/>
      </c>
      <c r="E128" s="50" t="str">
        <f>IF('ISIAN TIME LINE DOSEN'!B137="","",'ISIAN TIME LINE DOSEN'!F137)</f>
        <v/>
      </c>
      <c r="F128" t="str">
        <f>IF('ISIAN TIME LINE DOSEN'!B137="","",VLOOKUP('ISIAN TIME LINE DOSEN'!I137,'Jenis Kuliah'!$A$2:$C$16,3,0))</f>
        <v/>
      </c>
      <c r="G128" t="str">
        <f>IF('ISIAN TIME LINE DOSEN'!B137="","",'ISIAN TIME LINE DOSEN'!$H$2)</f>
        <v/>
      </c>
      <c r="H128" t="str">
        <f>IF('ISIAN TIME LINE DOSEN'!B137="","",VLOOKUP('ISIAN TIME LINE DOSEN'!I137,'Jenis Kuliah'!$A$2:$D$16,4,0))</f>
        <v/>
      </c>
    </row>
    <row r="129" spans="1:8" x14ac:dyDescent="0.25">
      <c r="A129" t="str">
        <f>IF('ISIAN TIME LINE DOSEN'!B138="","",CONCATENATE(YEAR('ISIAN TIME LINE DOSEN'!C138),"-",MONTH('ISIAN TIME LINE DOSEN'!C138),"-",DAY('ISIAN TIME LINE DOSEN'!C138)))</f>
        <v/>
      </c>
      <c r="B129" s="50" t="str">
        <f>IF('ISIAN TIME LINE DOSEN'!B138="","",VLOOKUP(CONCATENATE(LEFT('ISIAN TIME LINE DOSEN'!D138,8)," ",IF('ISIAN TIME LINE DOSEN'!B138="","",VLOOKUP('ISIAN TIME LINE DOSEN'!I138,'Jenis Kuliah'!$A$2:$C$16,2,0))),Slot!$C$2:$F$1001,4,0))</f>
        <v/>
      </c>
      <c r="C129" s="50" t="str">
        <f>IF('ISIAN TIME LINE DOSEN'!B138="","",VLOOKUP('ISIAN TIME LINE DOSEN'!E138,Ruang!$A$2:$B$1001,2,0))</f>
        <v/>
      </c>
      <c r="D129" t="str">
        <f>IF('ISIAN TIME LINE DOSEN'!B138="","",VLOOKUP(CONCATENATE(TRIM(RIGHT('ISIAN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DOSEN'!H138,Dosen!$A$2:$B$15001,2,0),"-",'ISIAN TIME LINE DOSEN'!B138,"-",IF('ISIAN TIME LINE DOSEN'!B138="","",VLOOKUP('ISIAN TIME LINE DOSEN'!I138,'Jenis Kuliah'!$A$2:$C$16,2,0))),Timteaching!$A$2:$B$15001,2,0))</f>
        <v/>
      </c>
      <c r="E129" s="50" t="str">
        <f>IF('ISIAN TIME LINE DOSEN'!B138="","",'ISIAN TIME LINE DOSEN'!F138)</f>
        <v/>
      </c>
      <c r="F129" t="str">
        <f>IF('ISIAN TIME LINE DOSEN'!B138="","",VLOOKUP('ISIAN TIME LINE DOSEN'!I138,'Jenis Kuliah'!$A$2:$C$16,3,0))</f>
        <v/>
      </c>
      <c r="G129" t="str">
        <f>IF('ISIAN TIME LINE DOSEN'!B138="","",'ISIAN TIME LINE DOSEN'!$H$2)</f>
        <v/>
      </c>
      <c r="H129" t="str">
        <f>IF('ISIAN TIME LINE DOSEN'!B138="","",VLOOKUP('ISIAN TIME LINE DOSEN'!I138,'Jenis Kuliah'!$A$2:$D$16,4,0))</f>
        <v/>
      </c>
    </row>
    <row r="130" spans="1:8" x14ac:dyDescent="0.25">
      <c r="A130" t="str">
        <f>IF('ISIAN TIME LINE DOSEN'!B139="","",CONCATENATE(YEAR('ISIAN TIME LINE DOSEN'!C139),"-",MONTH('ISIAN TIME LINE DOSEN'!C139),"-",DAY('ISIAN TIME LINE DOSEN'!C139)))</f>
        <v/>
      </c>
      <c r="B130" s="50" t="str">
        <f>IF('ISIAN TIME LINE DOSEN'!B139="","",VLOOKUP(CONCATENATE(LEFT('ISIAN TIME LINE DOSEN'!D139,8)," ",IF('ISIAN TIME LINE DOSEN'!B139="","",VLOOKUP('ISIAN TIME LINE DOSEN'!I139,'Jenis Kuliah'!$A$2:$C$16,2,0))),Slot!$C$2:$F$1001,4,0))</f>
        <v/>
      </c>
      <c r="C130" s="50" t="str">
        <f>IF('ISIAN TIME LINE DOSEN'!B139="","",VLOOKUP('ISIAN TIME LINE DOSEN'!E139,Ruang!$A$2:$B$1001,2,0))</f>
        <v/>
      </c>
      <c r="D130" t="str">
        <f>IF('ISIAN TIME LINE DOSEN'!B139="","",VLOOKUP(CONCATENATE(TRIM(RIGHT('ISIAN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DOSEN'!H139,Dosen!$A$2:$B$15001,2,0),"-",'ISIAN TIME LINE DOSEN'!B139,"-",IF('ISIAN TIME LINE DOSEN'!B139="","",VLOOKUP('ISIAN TIME LINE DOSEN'!I139,'Jenis Kuliah'!$A$2:$C$16,2,0))),Timteaching!$A$2:$B$15001,2,0))</f>
        <v/>
      </c>
      <c r="E130" s="50" t="str">
        <f>IF('ISIAN TIME LINE DOSEN'!B139="","",'ISIAN TIME LINE DOSEN'!F139)</f>
        <v/>
      </c>
      <c r="F130" t="str">
        <f>IF('ISIAN TIME LINE DOSEN'!B139="","",VLOOKUP('ISIAN TIME LINE DOSEN'!I139,'Jenis Kuliah'!$A$2:$C$16,3,0))</f>
        <v/>
      </c>
      <c r="G130" t="str">
        <f>IF('ISIAN TIME LINE DOSEN'!B139="","",'ISIAN TIME LINE DOSEN'!$H$2)</f>
        <v/>
      </c>
      <c r="H130" t="str">
        <f>IF('ISIAN TIME LINE DOSEN'!B139="","",VLOOKUP('ISIAN TIME LINE DOSEN'!I139,'Jenis Kuliah'!$A$2:$D$16,4,0))</f>
        <v/>
      </c>
    </row>
    <row r="131" spans="1:8" x14ac:dyDescent="0.25">
      <c r="A131" t="str">
        <f>IF('ISIAN TIME LINE DOSEN'!B140="","",CONCATENATE(YEAR('ISIAN TIME LINE DOSEN'!C140),"-",MONTH('ISIAN TIME LINE DOSEN'!C140),"-",DAY('ISIAN TIME LINE DOSEN'!C140)))</f>
        <v/>
      </c>
      <c r="B131" s="50" t="str">
        <f>IF('ISIAN TIME LINE DOSEN'!B140="","",VLOOKUP(CONCATENATE(LEFT('ISIAN TIME LINE DOSEN'!D140,8)," ",IF('ISIAN TIME LINE DOSEN'!B140="","",VLOOKUP('ISIAN TIME LINE DOSEN'!I140,'Jenis Kuliah'!$A$2:$C$16,2,0))),Slot!$C$2:$F$1001,4,0))</f>
        <v/>
      </c>
      <c r="C131" s="50" t="str">
        <f>IF('ISIAN TIME LINE DOSEN'!B140="","",VLOOKUP('ISIAN TIME LINE DOSEN'!E140,Ruang!$A$2:$B$1001,2,0))</f>
        <v/>
      </c>
      <c r="D131" t="str">
        <f>IF('ISIAN TIME LINE DOSEN'!B140="","",VLOOKUP(CONCATENATE(TRIM(RIGHT('ISIAN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DOSEN'!H140,Dosen!$A$2:$B$15001,2,0),"-",'ISIAN TIME LINE DOSEN'!B140,"-",IF('ISIAN TIME LINE DOSEN'!B140="","",VLOOKUP('ISIAN TIME LINE DOSEN'!I140,'Jenis Kuliah'!$A$2:$C$16,2,0))),Timteaching!$A$2:$B$15001,2,0))</f>
        <v/>
      </c>
      <c r="E131" s="50" t="str">
        <f>IF('ISIAN TIME LINE DOSEN'!B140="","",'ISIAN TIME LINE DOSEN'!F140)</f>
        <v/>
      </c>
      <c r="F131" t="str">
        <f>IF('ISIAN TIME LINE DOSEN'!B140="","",VLOOKUP('ISIAN TIME LINE DOSEN'!I140,'Jenis Kuliah'!$A$2:$C$16,3,0))</f>
        <v/>
      </c>
      <c r="G131" t="str">
        <f>IF('ISIAN TIME LINE DOSEN'!B140="","",'ISIAN TIME LINE DOSEN'!$H$2)</f>
        <v/>
      </c>
      <c r="H131" t="str">
        <f>IF('ISIAN TIME LINE DOSEN'!B140="","",VLOOKUP('ISIAN TIME LINE DOSEN'!I140,'Jenis Kuliah'!$A$2:$D$16,4,0))</f>
        <v/>
      </c>
    </row>
    <row r="132" spans="1:8" x14ac:dyDescent="0.25">
      <c r="A132" t="str">
        <f>IF('ISIAN TIME LINE DOSEN'!B141="","",CONCATENATE(YEAR('ISIAN TIME LINE DOSEN'!C141),"-",MONTH('ISIAN TIME LINE DOSEN'!C141),"-",DAY('ISIAN TIME LINE DOSEN'!C141)))</f>
        <v/>
      </c>
      <c r="B132" s="50" t="str">
        <f>IF('ISIAN TIME LINE DOSEN'!B141="","",VLOOKUP(CONCATENATE(LEFT('ISIAN TIME LINE DOSEN'!D141,8)," ",IF('ISIAN TIME LINE DOSEN'!B141="","",VLOOKUP('ISIAN TIME LINE DOSEN'!I141,'Jenis Kuliah'!$A$2:$C$16,2,0))),Slot!$C$2:$F$1001,4,0))</f>
        <v/>
      </c>
      <c r="C132" s="50" t="str">
        <f>IF('ISIAN TIME LINE DOSEN'!B141="","",VLOOKUP('ISIAN TIME LINE DOSEN'!E141,Ruang!$A$2:$B$1001,2,0))</f>
        <v/>
      </c>
      <c r="D132" t="str">
        <f>IF('ISIAN TIME LINE DOSEN'!B141="","",VLOOKUP(CONCATENATE(TRIM(RIGHT('ISIAN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DOSEN'!H141,Dosen!$A$2:$B$15001,2,0),"-",'ISIAN TIME LINE DOSEN'!B141,"-",IF('ISIAN TIME LINE DOSEN'!B141="","",VLOOKUP('ISIAN TIME LINE DOSEN'!I141,'Jenis Kuliah'!$A$2:$C$16,2,0))),Timteaching!$A$2:$B$15001,2,0))</f>
        <v/>
      </c>
      <c r="E132" s="50" t="str">
        <f>IF('ISIAN TIME LINE DOSEN'!B141="","",'ISIAN TIME LINE DOSEN'!F141)</f>
        <v/>
      </c>
      <c r="F132" t="str">
        <f>IF('ISIAN TIME LINE DOSEN'!B141="","",VLOOKUP('ISIAN TIME LINE DOSEN'!I141,'Jenis Kuliah'!$A$2:$C$16,3,0))</f>
        <v/>
      </c>
      <c r="G132" t="str">
        <f>IF('ISIAN TIME LINE DOSEN'!B141="","",'ISIAN TIME LINE DOSEN'!$H$2)</f>
        <v/>
      </c>
      <c r="H132" t="str">
        <f>IF('ISIAN TIME LINE DOSEN'!B141="","",VLOOKUP('ISIAN TIME LINE DOSEN'!I141,'Jenis Kuliah'!$A$2:$D$16,4,0))</f>
        <v/>
      </c>
    </row>
    <row r="133" spans="1:8" x14ac:dyDescent="0.25">
      <c r="A133" t="str">
        <f>IF('ISIAN TIME LINE DOSEN'!B142="","",CONCATENATE(YEAR('ISIAN TIME LINE DOSEN'!C142),"-",MONTH('ISIAN TIME LINE DOSEN'!C142),"-",DAY('ISIAN TIME LINE DOSEN'!C142)))</f>
        <v/>
      </c>
      <c r="B133" s="50" t="str">
        <f>IF('ISIAN TIME LINE DOSEN'!B142="","",VLOOKUP(CONCATENATE(LEFT('ISIAN TIME LINE DOSEN'!D142,8)," ",IF('ISIAN TIME LINE DOSEN'!B142="","",VLOOKUP('ISIAN TIME LINE DOSEN'!I142,'Jenis Kuliah'!$A$2:$C$16,2,0))),Slot!$C$2:$F$1001,4,0))</f>
        <v/>
      </c>
      <c r="C133" s="50" t="str">
        <f>IF('ISIAN TIME LINE DOSEN'!B142="","",VLOOKUP('ISIAN TIME LINE DOSEN'!E142,Ruang!$A$2:$B$1001,2,0))</f>
        <v/>
      </c>
      <c r="D133" t="str">
        <f>IF('ISIAN TIME LINE DOSEN'!B142="","",VLOOKUP(CONCATENATE(TRIM(RIGHT('ISIAN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DOSEN'!H142,Dosen!$A$2:$B$15001,2,0),"-",'ISIAN TIME LINE DOSEN'!B142,"-",IF('ISIAN TIME LINE DOSEN'!B142="","",VLOOKUP('ISIAN TIME LINE DOSEN'!I142,'Jenis Kuliah'!$A$2:$C$16,2,0))),Timteaching!$A$2:$B$15001,2,0))</f>
        <v/>
      </c>
      <c r="E133" s="50" t="str">
        <f>IF('ISIAN TIME LINE DOSEN'!B142="","",'ISIAN TIME LINE DOSEN'!F142)</f>
        <v/>
      </c>
      <c r="F133" t="str">
        <f>IF('ISIAN TIME LINE DOSEN'!B142="","",VLOOKUP('ISIAN TIME LINE DOSEN'!I142,'Jenis Kuliah'!$A$2:$C$16,3,0))</f>
        <v/>
      </c>
      <c r="G133" t="str">
        <f>IF('ISIAN TIME LINE DOSEN'!B142="","",'ISIAN TIME LINE DOSEN'!$H$2)</f>
        <v/>
      </c>
      <c r="H133" t="str">
        <f>IF('ISIAN TIME LINE DOSEN'!B142="","",VLOOKUP('ISIAN TIME LINE DOSEN'!I142,'Jenis Kuliah'!$A$2:$D$16,4,0))</f>
        <v/>
      </c>
    </row>
    <row r="134" spans="1:8" x14ac:dyDescent="0.25">
      <c r="A134" t="str">
        <f>IF('ISIAN TIME LINE DOSEN'!B143="","",CONCATENATE(YEAR('ISIAN TIME LINE DOSEN'!C143),"-",MONTH('ISIAN TIME LINE DOSEN'!C143),"-",DAY('ISIAN TIME LINE DOSEN'!C143)))</f>
        <v/>
      </c>
      <c r="B134" s="50" t="str">
        <f>IF('ISIAN TIME LINE DOSEN'!B143="","",VLOOKUP(CONCATENATE(LEFT('ISIAN TIME LINE DOSEN'!D143,8)," ",IF('ISIAN TIME LINE DOSEN'!B143="","",VLOOKUP('ISIAN TIME LINE DOSEN'!I143,'Jenis Kuliah'!$A$2:$C$16,2,0))),Slot!$C$2:$F$1001,4,0))</f>
        <v/>
      </c>
      <c r="C134" s="50" t="str">
        <f>IF('ISIAN TIME LINE DOSEN'!B143="","",VLOOKUP('ISIAN TIME LINE DOSEN'!E143,Ruang!$A$2:$B$1001,2,0))</f>
        <v/>
      </c>
      <c r="D134" t="str">
        <f>IF('ISIAN TIME LINE DOSEN'!B143="","",VLOOKUP(CONCATENATE(TRIM(RIGHT('ISIAN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DOSEN'!H143,Dosen!$A$2:$B$15001,2,0),"-",'ISIAN TIME LINE DOSEN'!B143,"-",IF('ISIAN TIME LINE DOSEN'!B143="","",VLOOKUP('ISIAN TIME LINE DOSEN'!I143,'Jenis Kuliah'!$A$2:$C$16,2,0))),Timteaching!$A$2:$B$15001,2,0))</f>
        <v/>
      </c>
      <c r="E134" s="50" t="str">
        <f>IF('ISIAN TIME LINE DOSEN'!B143="","",'ISIAN TIME LINE DOSEN'!F143)</f>
        <v/>
      </c>
      <c r="F134" t="str">
        <f>IF('ISIAN TIME LINE DOSEN'!B143="","",VLOOKUP('ISIAN TIME LINE DOSEN'!I143,'Jenis Kuliah'!$A$2:$C$16,3,0))</f>
        <v/>
      </c>
      <c r="G134" t="str">
        <f>IF('ISIAN TIME LINE DOSEN'!B143="","",'ISIAN TIME LINE DOSEN'!$H$2)</f>
        <v/>
      </c>
      <c r="H134" t="str">
        <f>IF('ISIAN TIME LINE DOSEN'!B143="","",VLOOKUP('ISIAN TIME LINE DOSEN'!I143,'Jenis Kuliah'!$A$2:$D$16,4,0))</f>
        <v/>
      </c>
    </row>
    <row r="135" spans="1:8" x14ac:dyDescent="0.25">
      <c r="A135" t="str">
        <f>IF('ISIAN TIME LINE DOSEN'!B144="","",CONCATENATE(YEAR('ISIAN TIME LINE DOSEN'!C144),"-",MONTH('ISIAN TIME LINE DOSEN'!C144),"-",DAY('ISIAN TIME LINE DOSEN'!C144)))</f>
        <v/>
      </c>
      <c r="B135" s="50" t="str">
        <f>IF('ISIAN TIME LINE DOSEN'!B144="","",VLOOKUP(CONCATENATE(LEFT('ISIAN TIME LINE DOSEN'!D144,8)," ",IF('ISIAN TIME LINE DOSEN'!B144="","",VLOOKUP('ISIAN TIME LINE DOSEN'!I144,'Jenis Kuliah'!$A$2:$C$16,2,0))),Slot!$C$2:$F$1001,4,0))</f>
        <v/>
      </c>
      <c r="C135" s="50" t="str">
        <f>IF('ISIAN TIME LINE DOSEN'!B144="","",VLOOKUP('ISIAN TIME LINE DOSEN'!E144,Ruang!$A$2:$B$1001,2,0))</f>
        <v/>
      </c>
      <c r="D135" t="str">
        <f>IF('ISIAN TIME LINE DOSEN'!B144="","",VLOOKUP(CONCATENATE(TRIM(RIGHT('ISIAN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DOSEN'!H144,Dosen!$A$2:$B$15001,2,0),"-",'ISIAN TIME LINE DOSEN'!B144,"-",IF('ISIAN TIME LINE DOSEN'!B144="","",VLOOKUP('ISIAN TIME LINE DOSEN'!I144,'Jenis Kuliah'!$A$2:$C$16,2,0))),Timteaching!$A$2:$B$15001,2,0))</f>
        <v/>
      </c>
      <c r="E135" s="50" t="str">
        <f>IF('ISIAN TIME LINE DOSEN'!B144="","",'ISIAN TIME LINE DOSEN'!F144)</f>
        <v/>
      </c>
      <c r="F135" t="str">
        <f>IF('ISIAN TIME LINE DOSEN'!B144="","",VLOOKUP('ISIAN TIME LINE DOSEN'!I144,'Jenis Kuliah'!$A$2:$C$16,3,0))</f>
        <v/>
      </c>
      <c r="G135" t="str">
        <f>IF('ISIAN TIME LINE DOSEN'!B144="","",'ISIAN TIME LINE DOSEN'!$H$2)</f>
        <v/>
      </c>
      <c r="H135" t="str">
        <f>IF('ISIAN TIME LINE DOSEN'!B144="","",VLOOKUP('ISIAN TIME LINE DOSEN'!I144,'Jenis Kuliah'!$A$2:$D$16,4,0))</f>
        <v/>
      </c>
    </row>
    <row r="136" spans="1:8" x14ac:dyDescent="0.25">
      <c r="A136" t="str">
        <f>IF('ISIAN TIME LINE DOSEN'!B145="","",CONCATENATE(YEAR('ISIAN TIME LINE DOSEN'!C145),"-",MONTH('ISIAN TIME LINE DOSEN'!C145),"-",DAY('ISIAN TIME LINE DOSEN'!C145)))</f>
        <v/>
      </c>
      <c r="B136" s="50" t="str">
        <f>IF('ISIAN TIME LINE DOSEN'!B145="","",VLOOKUP(CONCATENATE(LEFT('ISIAN TIME LINE DOSEN'!D145,8)," ",IF('ISIAN TIME LINE DOSEN'!B145="","",VLOOKUP('ISIAN TIME LINE DOSEN'!I145,'Jenis Kuliah'!$A$2:$C$16,2,0))),Slot!$C$2:$F$1001,4,0))</f>
        <v/>
      </c>
      <c r="C136" s="50" t="str">
        <f>IF('ISIAN TIME LINE DOSEN'!B145="","",VLOOKUP('ISIAN TIME LINE DOSEN'!E145,Ruang!$A$2:$B$1001,2,0))</f>
        <v/>
      </c>
      <c r="D136" t="str">
        <f>IF('ISIAN TIME LINE DOSEN'!B145="","",VLOOKUP(CONCATENATE(TRIM(RIGHT('ISIAN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DOSEN'!H145,Dosen!$A$2:$B$15001,2,0),"-",'ISIAN TIME LINE DOSEN'!B145,"-",IF('ISIAN TIME LINE DOSEN'!B145="","",VLOOKUP('ISIAN TIME LINE DOSEN'!I145,'Jenis Kuliah'!$A$2:$C$16,2,0))),Timteaching!$A$2:$B$15001,2,0))</f>
        <v/>
      </c>
      <c r="E136" s="50" t="str">
        <f>IF('ISIAN TIME LINE DOSEN'!B145="","",'ISIAN TIME LINE DOSEN'!F145)</f>
        <v/>
      </c>
      <c r="F136" t="str">
        <f>IF('ISIAN TIME LINE DOSEN'!B145="","",VLOOKUP('ISIAN TIME LINE DOSEN'!I145,'Jenis Kuliah'!$A$2:$C$16,3,0))</f>
        <v/>
      </c>
      <c r="G136" t="str">
        <f>IF('ISIAN TIME LINE DOSEN'!B145="","",'ISIAN TIME LINE DOSEN'!$H$2)</f>
        <v/>
      </c>
      <c r="H136" t="str">
        <f>IF('ISIAN TIME LINE DOSEN'!B145="","",VLOOKUP('ISIAN TIME LINE DOSEN'!I145,'Jenis Kuliah'!$A$2:$D$16,4,0))</f>
        <v/>
      </c>
    </row>
    <row r="137" spans="1:8" x14ac:dyDescent="0.25">
      <c r="A137" t="str">
        <f>IF('ISIAN TIME LINE DOSEN'!B146="","",CONCATENATE(YEAR('ISIAN TIME LINE DOSEN'!C146),"-",MONTH('ISIAN TIME LINE DOSEN'!C146),"-",DAY('ISIAN TIME LINE DOSEN'!C146)))</f>
        <v/>
      </c>
      <c r="B137" s="50" t="str">
        <f>IF('ISIAN TIME LINE DOSEN'!B146="","",VLOOKUP(CONCATENATE(LEFT('ISIAN TIME LINE DOSEN'!D146,8)," ",IF('ISIAN TIME LINE DOSEN'!B146="","",VLOOKUP('ISIAN TIME LINE DOSEN'!I146,'Jenis Kuliah'!$A$2:$C$16,2,0))),Slot!$C$2:$F$1001,4,0))</f>
        <v/>
      </c>
      <c r="C137" s="50" t="str">
        <f>IF('ISIAN TIME LINE DOSEN'!B146="","",VLOOKUP('ISIAN TIME LINE DOSEN'!E146,Ruang!$A$2:$B$1001,2,0))</f>
        <v/>
      </c>
      <c r="D137" t="str">
        <f>IF('ISIAN TIME LINE DOSEN'!B146="","",VLOOKUP(CONCATENATE(TRIM(RIGHT('ISIAN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DOSEN'!H146,Dosen!$A$2:$B$15001,2,0),"-",'ISIAN TIME LINE DOSEN'!B146,"-",IF('ISIAN TIME LINE DOSEN'!B146="","",VLOOKUP('ISIAN TIME LINE DOSEN'!I146,'Jenis Kuliah'!$A$2:$C$16,2,0))),Timteaching!$A$2:$B$15001,2,0))</f>
        <v/>
      </c>
      <c r="E137" s="50" t="str">
        <f>IF('ISIAN TIME LINE DOSEN'!B146="","",'ISIAN TIME LINE DOSEN'!F146)</f>
        <v/>
      </c>
      <c r="F137" t="str">
        <f>IF('ISIAN TIME LINE DOSEN'!B146="","",VLOOKUP('ISIAN TIME LINE DOSEN'!I146,'Jenis Kuliah'!$A$2:$C$16,3,0))</f>
        <v/>
      </c>
      <c r="G137" t="str">
        <f>IF('ISIAN TIME LINE DOSEN'!B146="","",'ISIAN TIME LINE DOSEN'!$H$2)</f>
        <v/>
      </c>
      <c r="H137" t="str">
        <f>IF('ISIAN TIME LINE DOSEN'!B146="","",VLOOKUP('ISIAN TIME LINE DOSEN'!I146,'Jenis Kuliah'!$A$2:$D$16,4,0))</f>
        <v/>
      </c>
    </row>
    <row r="138" spans="1:8" x14ac:dyDescent="0.25">
      <c r="A138" t="str">
        <f>IF('ISIAN TIME LINE DOSEN'!B147="","",CONCATENATE(YEAR('ISIAN TIME LINE DOSEN'!C147),"-",MONTH('ISIAN TIME LINE DOSEN'!C147),"-",DAY('ISIAN TIME LINE DOSEN'!C147)))</f>
        <v/>
      </c>
      <c r="B138" s="50" t="str">
        <f>IF('ISIAN TIME LINE DOSEN'!B147="","",VLOOKUP(CONCATENATE(LEFT('ISIAN TIME LINE DOSEN'!D147,8)," ",IF('ISIAN TIME LINE DOSEN'!B147="","",VLOOKUP('ISIAN TIME LINE DOSEN'!I147,'Jenis Kuliah'!$A$2:$C$16,2,0))),Slot!$C$2:$F$1001,4,0))</f>
        <v/>
      </c>
      <c r="C138" s="50" t="str">
        <f>IF('ISIAN TIME LINE DOSEN'!B147="","",VLOOKUP('ISIAN TIME LINE DOSEN'!E147,Ruang!$A$2:$B$1001,2,0))</f>
        <v/>
      </c>
      <c r="D138" t="str">
        <f>IF('ISIAN TIME LINE DOSEN'!B147="","",VLOOKUP(CONCATENATE(TRIM(RIGHT('ISIAN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DOSEN'!H147,Dosen!$A$2:$B$15001,2,0),"-",'ISIAN TIME LINE DOSEN'!B147,"-",IF('ISIAN TIME LINE DOSEN'!B147="","",VLOOKUP('ISIAN TIME LINE DOSEN'!I147,'Jenis Kuliah'!$A$2:$C$16,2,0))),Timteaching!$A$2:$B$15001,2,0))</f>
        <v/>
      </c>
      <c r="E138" s="50" t="str">
        <f>IF('ISIAN TIME LINE DOSEN'!B147="","",'ISIAN TIME LINE DOSEN'!F147)</f>
        <v/>
      </c>
      <c r="F138" t="str">
        <f>IF('ISIAN TIME LINE DOSEN'!B147="","",VLOOKUP('ISIAN TIME LINE DOSEN'!I147,'Jenis Kuliah'!$A$2:$C$16,3,0))</f>
        <v/>
      </c>
      <c r="G138" t="str">
        <f>IF('ISIAN TIME LINE DOSEN'!B147="","",'ISIAN TIME LINE DOSEN'!$H$2)</f>
        <v/>
      </c>
      <c r="H138" t="str">
        <f>IF('ISIAN TIME LINE DOSEN'!B147="","",VLOOKUP('ISIAN TIME LINE DOSEN'!I147,'Jenis Kuliah'!$A$2:$D$16,4,0))</f>
        <v/>
      </c>
    </row>
    <row r="139" spans="1:8" x14ac:dyDescent="0.25">
      <c r="A139" t="str">
        <f>IF('ISIAN TIME LINE DOSEN'!B148="","",CONCATENATE(YEAR('ISIAN TIME LINE DOSEN'!C148),"-",MONTH('ISIAN TIME LINE DOSEN'!C148),"-",DAY('ISIAN TIME LINE DOSEN'!C148)))</f>
        <v/>
      </c>
      <c r="B139" s="50" t="str">
        <f>IF('ISIAN TIME LINE DOSEN'!B148="","",VLOOKUP(CONCATENATE(LEFT('ISIAN TIME LINE DOSEN'!D148,8)," ",IF('ISIAN TIME LINE DOSEN'!B148="","",VLOOKUP('ISIAN TIME LINE DOSEN'!I148,'Jenis Kuliah'!$A$2:$C$16,2,0))),Slot!$C$2:$F$1001,4,0))</f>
        <v/>
      </c>
      <c r="C139" s="50" t="str">
        <f>IF('ISIAN TIME LINE DOSEN'!B148="","",VLOOKUP('ISIAN TIME LINE DOSEN'!E148,Ruang!$A$2:$B$1001,2,0))</f>
        <v/>
      </c>
      <c r="D139" t="str">
        <f>IF('ISIAN TIME LINE DOSEN'!B148="","",VLOOKUP(CONCATENATE(TRIM(RIGHT('ISIAN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DOSEN'!H148,Dosen!$A$2:$B$15001,2,0),"-",'ISIAN TIME LINE DOSEN'!B148,"-",IF('ISIAN TIME LINE DOSEN'!B148="","",VLOOKUP('ISIAN TIME LINE DOSEN'!I148,'Jenis Kuliah'!$A$2:$C$16,2,0))),Timteaching!$A$2:$B$15001,2,0))</f>
        <v/>
      </c>
      <c r="E139" s="50" t="str">
        <f>IF('ISIAN TIME LINE DOSEN'!B148="","",'ISIAN TIME LINE DOSEN'!F148)</f>
        <v/>
      </c>
      <c r="F139" t="str">
        <f>IF('ISIAN TIME LINE DOSEN'!B148="","",VLOOKUP('ISIAN TIME LINE DOSEN'!I148,'Jenis Kuliah'!$A$2:$C$16,3,0))</f>
        <v/>
      </c>
      <c r="G139" t="str">
        <f>IF('ISIAN TIME LINE DOSEN'!B148="","",'ISIAN TIME LINE DOSEN'!$H$2)</f>
        <v/>
      </c>
      <c r="H139" t="str">
        <f>IF('ISIAN TIME LINE DOSEN'!B148="","",VLOOKUP('ISIAN TIME LINE DOSEN'!I148,'Jenis Kuliah'!$A$2:$D$16,4,0))</f>
        <v/>
      </c>
    </row>
    <row r="140" spans="1:8" x14ac:dyDescent="0.25">
      <c r="A140" t="str">
        <f>IF('ISIAN TIME LINE DOSEN'!B149="","",CONCATENATE(YEAR('ISIAN TIME LINE DOSEN'!C149),"-",MONTH('ISIAN TIME LINE DOSEN'!C149),"-",DAY('ISIAN TIME LINE DOSEN'!C149)))</f>
        <v/>
      </c>
      <c r="B140" s="50" t="str">
        <f>IF('ISIAN TIME LINE DOSEN'!B149="","",VLOOKUP(CONCATENATE(LEFT('ISIAN TIME LINE DOSEN'!D149,8)," ",IF('ISIAN TIME LINE DOSEN'!B149="","",VLOOKUP('ISIAN TIME LINE DOSEN'!I149,'Jenis Kuliah'!$A$2:$C$16,2,0))),Slot!$C$2:$F$1001,4,0))</f>
        <v/>
      </c>
      <c r="C140" s="50" t="str">
        <f>IF('ISIAN TIME LINE DOSEN'!B149="","",VLOOKUP('ISIAN TIME LINE DOSEN'!E149,Ruang!$A$2:$B$1001,2,0))</f>
        <v/>
      </c>
      <c r="D140" t="str">
        <f>IF('ISIAN TIME LINE DOSEN'!B149="","",VLOOKUP(CONCATENATE(TRIM(RIGHT('ISIAN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DOSEN'!H149,Dosen!$A$2:$B$15001,2,0),"-",'ISIAN TIME LINE DOSEN'!B149,"-",IF('ISIAN TIME LINE DOSEN'!B149="","",VLOOKUP('ISIAN TIME LINE DOSEN'!I149,'Jenis Kuliah'!$A$2:$C$16,2,0))),Timteaching!$A$2:$B$15001,2,0))</f>
        <v/>
      </c>
      <c r="E140" s="50" t="str">
        <f>IF('ISIAN TIME LINE DOSEN'!B149="","",'ISIAN TIME LINE DOSEN'!F149)</f>
        <v/>
      </c>
      <c r="F140" t="str">
        <f>IF('ISIAN TIME LINE DOSEN'!B149="","",VLOOKUP('ISIAN TIME LINE DOSEN'!I149,'Jenis Kuliah'!$A$2:$C$16,3,0))</f>
        <v/>
      </c>
      <c r="G140" t="str">
        <f>IF('ISIAN TIME LINE DOSEN'!B149="","",'ISIAN TIME LINE DOSEN'!$H$2)</f>
        <v/>
      </c>
      <c r="H140" t="str">
        <f>IF('ISIAN TIME LINE DOSEN'!B149="","",VLOOKUP('ISIAN TIME LINE DOSEN'!I149,'Jenis Kuliah'!$A$2:$D$16,4,0))</f>
        <v/>
      </c>
    </row>
    <row r="141" spans="1:8" x14ac:dyDescent="0.25">
      <c r="A141" t="str">
        <f>IF('ISIAN TIME LINE DOSEN'!B150="","",CONCATENATE(YEAR('ISIAN TIME LINE DOSEN'!C150),"-",MONTH('ISIAN TIME LINE DOSEN'!C150),"-",DAY('ISIAN TIME LINE DOSEN'!C150)))</f>
        <v/>
      </c>
      <c r="B141" s="50" t="str">
        <f>IF('ISIAN TIME LINE DOSEN'!B150="","",VLOOKUP(CONCATENATE(LEFT('ISIAN TIME LINE DOSEN'!D150,8)," ",IF('ISIAN TIME LINE DOSEN'!B150="","",VLOOKUP('ISIAN TIME LINE DOSEN'!I150,'Jenis Kuliah'!$A$2:$C$16,2,0))),Slot!$C$2:$F$1001,4,0))</f>
        <v/>
      </c>
      <c r="C141" s="50" t="str">
        <f>IF('ISIAN TIME LINE DOSEN'!B150="","",VLOOKUP('ISIAN TIME LINE DOSEN'!E150,Ruang!$A$2:$B$1001,2,0))</f>
        <v/>
      </c>
      <c r="D141" t="str">
        <f>IF('ISIAN TIME LINE DOSEN'!B150="","",VLOOKUP(CONCATENATE(TRIM(RIGHT('ISIAN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DOSEN'!H150,Dosen!$A$2:$B$15001,2,0),"-",'ISIAN TIME LINE DOSEN'!B150,"-",IF('ISIAN TIME LINE DOSEN'!B150="","",VLOOKUP('ISIAN TIME LINE DOSEN'!I150,'Jenis Kuliah'!$A$2:$C$16,2,0))),Timteaching!$A$2:$B$15001,2,0))</f>
        <v/>
      </c>
      <c r="E141" s="50" t="str">
        <f>IF('ISIAN TIME LINE DOSEN'!B150="","",'ISIAN TIME LINE DOSEN'!F150)</f>
        <v/>
      </c>
      <c r="F141" t="str">
        <f>IF('ISIAN TIME LINE DOSEN'!B150="","",VLOOKUP('ISIAN TIME LINE DOSEN'!I150,'Jenis Kuliah'!$A$2:$C$16,3,0))</f>
        <v/>
      </c>
      <c r="G141" t="str">
        <f>IF('ISIAN TIME LINE DOSEN'!B150="","",'ISIAN TIME LINE DOSEN'!$H$2)</f>
        <v/>
      </c>
      <c r="H141" t="str">
        <f>IF('ISIAN TIME LINE DOSEN'!B150="","",VLOOKUP('ISIAN TIME LINE DOSEN'!I150,'Jenis Kuliah'!$A$2:$D$16,4,0))</f>
        <v/>
      </c>
    </row>
    <row r="142" spans="1:8" x14ac:dyDescent="0.25">
      <c r="A142" t="str">
        <f>IF('ISIAN TIME LINE DOSEN'!B151="","",CONCATENATE(YEAR('ISIAN TIME LINE DOSEN'!C151),"-",MONTH('ISIAN TIME LINE DOSEN'!C151),"-",DAY('ISIAN TIME LINE DOSEN'!C151)))</f>
        <v/>
      </c>
      <c r="B142" s="50" t="str">
        <f>IF('ISIAN TIME LINE DOSEN'!B151="","",VLOOKUP(CONCATENATE(LEFT('ISIAN TIME LINE DOSEN'!D151,8)," ",IF('ISIAN TIME LINE DOSEN'!B151="","",VLOOKUP('ISIAN TIME LINE DOSEN'!I151,'Jenis Kuliah'!$A$2:$C$16,2,0))),Slot!$C$2:$F$1001,4,0))</f>
        <v/>
      </c>
      <c r="C142" s="50" t="str">
        <f>IF('ISIAN TIME LINE DOSEN'!B151="","",VLOOKUP('ISIAN TIME LINE DOSEN'!E151,Ruang!$A$2:$B$1001,2,0))</f>
        <v/>
      </c>
      <c r="D142" t="str">
        <f>IF('ISIAN TIME LINE DOSEN'!B151="","",VLOOKUP(CONCATENATE(TRIM(RIGHT('ISIAN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DOSEN'!H151,Dosen!$A$2:$B$15001,2,0),"-",'ISIAN TIME LINE DOSEN'!B151,"-",IF('ISIAN TIME LINE DOSEN'!B151="","",VLOOKUP('ISIAN TIME LINE DOSEN'!I151,'Jenis Kuliah'!$A$2:$C$16,2,0))),Timteaching!$A$2:$B$15001,2,0))</f>
        <v/>
      </c>
      <c r="E142" s="50" t="str">
        <f>IF('ISIAN TIME LINE DOSEN'!B151="","",'ISIAN TIME LINE DOSEN'!F151)</f>
        <v/>
      </c>
      <c r="F142" t="str">
        <f>IF('ISIAN TIME LINE DOSEN'!B151="","",VLOOKUP('ISIAN TIME LINE DOSEN'!I151,'Jenis Kuliah'!$A$2:$C$16,3,0))</f>
        <v/>
      </c>
      <c r="G142" t="str">
        <f>IF('ISIAN TIME LINE DOSEN'!B151="","",'ISIAN TIME LINE DOSEN'!$H$2)</f>
        <v/>
      </c>
      <c r="H142" t="str">
        <f>IF('ISIAN TIME LINE DOSEN'!B151="","",VLOOKUP('ISIAN TIME LINE DOSEN'!I151,'Jenis Kuliah'!$A$2:$D$16,4,0))</f>
        <v/>
      </c>
    </row>
    <row r="143" spans="1:8" x14ac:dyDescent="0.25">
      <c r="A143" t="str">
        <f>IF('ISIAN TIME LINE DOSEN'!B152="","",CONCATENATE(YEAR('ISIAN TIME LINE DOSEN'!C152),"-",MONTH('ISIAN TIME LINE DOSEN'!C152),"-",DAY('ISIAN TIME LINE DOSEN'!C152)))</f>
        <v/>
      </c>
      <c r="B143" s="50" t="str">
        <f>IF('ISIAN TIME LINE DOSEN'!B152="","",VLOOKUP(CONCATENATE(LEFT('ISIAN TIME LINE DOSEN'!D152,8)," ",IF('ISIAN TIME LINE DOSEN'!B152="","",VLOOKUP('ISIAN TIME LINE DOSEN'!I152,'Jenis Kuliah'!$A$2:$C$16,2,0))),Slot!$C$2:$F$1001,4,0))</f>
        <v/>
      </c>
      <c r="C143" s="50" t="str">
        <f>IF('ISIAN TIME LINE DOSEN'!B152="","",VLOOKUP('ISIAN TIME LINE DOSEN'!E152,Ruang!$A$2:$B$1001,2,0))</f>
        <v/>
      </c>
      <c r="D143" t="str">
        <f>IF('ISIAN TIME LINE DOSEN'!B152="","",VLOOKUP(CONCATENATE(TRIM(RIGHT('ISIAN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DOSEN'!H152,Dosen!$A$2:$B$15001,2,0),"-",'ISIAN TIME LINE DOSEN'!B152,"-",IF('ISIAN TIME LINE DOSEN'!B152="","",VLOOKUP('ISIAN TIME LINE DOSEN'!I152,'Jenis Kuliah'!$A$2:$C$16,2,0))),Timteaching!$A$2:$B$15001,2,0))</f>
        <v/>
      </c>
      <c r="E143" s="50" t="str">
        <f>IF('ISIAN TIME LINE DOSEN'!B152="","",'ISIAN TIME LINE DOSEN'!F152)</f>
        <v/>
      </c>
      <c r="F143" t="str">
        <f>IF('ISIAN TIME LINE DOSEN'!B152="","",VLOOKUP('ISIAN TIME LINE DOSEN'!I152,'Jenis Kuliah'!$A$2:$C$16,3,0))</f>
        <v/>
      </c>
      <c r="G143" t="str">
        <f>IF('ISIAN TIME LINE DOSEN'!B152="","",'ISIAN TIME LINE DOSEN'!$H$2)</f>
        <v/>
      </c>
      <c r="H143" t="str">
        <f>IF('ISIAN TIME LINE DOSEN'!B152="","",VLOOKUP('ISIAN TIME LINE DOSEN'!I152,'Jenis Kuliah'!$A$2:$D$16,4,0))</f>
        <v/>
      </c>
    </row>
    <row r="144" spans="1:8" x14ac:dyDescent="0.25">
      <c r="A144" t="str">
        <f>IF('ISIAN TIME LINE DOSEN'!B153="","",CONCATENATE(YEAR('ISIAN TIME LINE DOSEN'!C153),"-",MONTH('ISIAN TIME LINE DOSEN'!C153),"-",DAY('ISIAN TIME LINE DOSEN'!C153)))</f>
        <v/>
      </c>
      <c r="B144" s="50" t="str">
        <f>IF('ISIAN TIME LINE DOSEN'!B153="","",VLOOKUP(CONCATENATE(LEFT('ISIAN TIME LINE DOSEN'!D153,8)," ",IF('ISIAN TIME LINE DOSEN'!B153="","",VLOOKUP('ISIAN TIME LINE DOSEN'!I153,'Jenis Kuliah'!$A$2:$C$16,2,0))),Slot!$C$2:$F$1001,4,0))</f>
        <v/>
      </c>
      <c r="C144" s="50" t="str">
        <f>IF('ISIAN TIME LINE DOSEN'!B153="","",VLOOKUP('ISIAN TIME LINE DOSEN'!E153,Ruang!$A$2:$B$1001,2,0))</f>
        <v/>
      </c>
      <c r="D144" t="str">
        <f>IF('ISIAN TIME LINE DOSEN'!B153="","",VLOOKUP(CONCATENATE(TRIM(RIGHT('ISIAN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DOSEN'!H153,Dosen!$A$2:$B$15001,2,0),"-",'ISIAN TIME LINE DOSEN'!B153,"-",IF('ISIAN TIME LINE DOSEN'!B153="","",VLOOKUP('ISIAN TIME LINE DOSEN'!I153,'Jenis Kuliah'!$A$2:$C$16,2,0))),Timteaching!$A$2:$B$15001,2,0))</f>
        <v/>
      </c>
      <c r="E144" s="50" t="str">
        <f>IF('ISIAN TIME LINE DOSEN'!B153="","",'ISIAN TIME LINE DOSEN'!F153)</f>
        <v/>
      </c>
      <c r="F144" t="str">
        <f>IF('ISIAN TIME LINE DOSEN'!B153="","",VLOOKUP('ISIAN TIME LINE DOSEN'!I153,'Jenis Kuliah'!$A$2:$C$16,3,0))</f>
        <v/>
      </c>
      <c r="G144" t="str">
        <f>IF('ISIAN TIME LINE DOSEN'!B153="","",'ISIAN TIME LINE DOSEN'!$H$2)</f>
        <v/>
      </c>
      <c r="H144" t="str">
        <f>IF('ISIAN TIME LINE DOSEN'!B153="","",VLOOKUP('ISIAN TIME LINE DOSEN'!I153,'Jenis Kuliah'!$A$2:$D$16,4,0))</f>
        <v/>
      </c>
    </row>
    <row r="145" spans="1:8" x14ac:dyDescent="0.25">
      <c r="A145" t="str">
        <f>IF('ISIAN TIME LINE DOSEN'!B154="","",CONCATENATE(YEAR('ISIAN TIME LINE DOSEN'!C154),"-",MONTH('ISIAN TIME LINE DOSEN'!C154),"-",DAY('ISIAN TIME LINE DOSEN'!C154)))</f>
        <v/>
      </c>
      <c r="B145" s="50" t="str">
        <f>IF('ISIAN TIME LINE DOSEN'!B154="","",VLOOKUP(CONCATENATE(LEFT('ISIAN TIME LINE DOSEN'!D154,8)," ",IF('ISIAN TIME LINE DOSEN'!B154="","",VLOOKUP('ISIAN TIME LINE DOSEN'!I154,'Jenis Kuliah'!$A$2:$C$16,2,0))),Slot!$C$2:$F$1001,4,0))</f>
        <v/>
      </c>
      <c r="C145" s="50" t="str">
        <f>IF('ISIAN TIME LINE DOSEN'!B154="","",VLOOKUP('ISIAN TIME LINE DOSEN'!E154,Ruang!$A$2:$B$1001,2,0))</f>
        <v/>
      </c>
      <c r="D145" t="str">
        <f>IF('ISIAN TIME LINE DOSEN'!B154="","",VLOOKUP(CONCATENATE(TRIM(RIGHT('ISIAN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DOSEN'!H154,Dosen!$A$2:$B$15001,2,0),"-",'ISIAN TIME LINE DOSEN'!B154,"-",IF('ISIAN TIME LINE DOSEN'!B154="","",VLOOKUP('ISIAN TIME LINE DOSEN'!I154,'Jenis Kuliah'!$A$2:$C$16,2,0))),Timteaching!$A$2:$B$15001,2,0))</f>
        <v/>
      </c>
      <c r="E145" s="50" t="str">
        <f>IF('ISIAN TIME LINE DOSEN'!B154="","",'ISIAN TIME LINE DOSEN'!F154)</f>
        <v/>
      </c>
      <c r="F145" t="str">
        <f>IF('ISIAN TIME LINE DOSEN'!B154="","",VLOOKUP('ISIAN TIME LINE DOSEN'!I154,'Jenis Kuliah'!$A$2:$C$16,3,0))</f>
        <v/>
      </c>
      <c r="G145" t="str">
        <f>IF('ISIAN TIME LINE DOSEN'!B154="","",'ISIAN TIME LINE DOSEN'!$H$2)</f>
        <v/>
      </c>
      <c r="H145" t="str">
        <f>IF('ISIAN TIME LINE DOSEN'!B154="","",VLOOKUP('ISIAN TIME LINE DOSEN'!I154,'Jenis Kuliah'!$A$2:$D$16,4,0))</f>
        <v/>
      </c>
    </row>
    <row r="146" spans="1:8" x14ac:dyDescent="0.25">
      <c r="A146" t="str">
        <f>IF('ISIAN TIME LINE DOSEN'!B155="","",CONCATENATE(YEAR('ISIAN TIME LINE DOSEN'!C155),"-",MONTH('ISIAN TIME LINE DOSEN'!C155),"-",DAY('ISIAN TIME LINE DOSEN'!C155)))</f>
        <v/>
      </c>
      <c r="B146" s="50" t="str">
        <f>IF('ISIAN TIME LINE DOSEN'!B155="","",VLOOKUP(CONCATENATE(LEFT('ISIAN TIME LINE DOSEN'!D155,8)," ",IF('ISIAN TIME LINE DOSEN'!B155="","",VLOOKUP('ISIAN TIME LINE DOSEN'!I155,'Jenis Kuliah'!$A$2:$C$16,2,0))),Slot!$C$2:$F$1001,4,0))</f>
        <v/>
      </c>
      <c r="C146" s="50" t="str">
        <f>IF('ISIAN TIME LINE DOSEN'!B155="","",VLOOKUP('ISIAN TIME LINE DOSEN'!E155,Ruang!$A$2:$B$1001,2,0))</f>
        <v/>
      </c>
      <c r="D146" t="str">
        <f>IF('ISIAN TIME LINE DOSEN'!B155="","",VLOOKUP(CONCATENATE(TRIM(RIGHT('ISIAN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DOSEN'!H155,Dosen!$A$2:$B$15001,2,0),"-",'ISIAN TIME LINE DOSEN'!B155,"-",IF('ISIAN TIME LINE DOSEN'!B155="","",VLOOKUP('ISIAN TIME LINE DOSEN'!I155,'Jenis Kuliah'!$A$2:$C$16,2,0))),Timteaching!$A$2:$B$15001,2,0))</f>
        <v/>
      </c>
      <c r="E146" s="50" t="str">
        <f>IF('ISIAN TIME LINE DOSEN'!B155="","",'ISIAN TIME LINE DOSEN'!F155)</f>
        <v/>
      </c>
      <c r="F146" t="str">
        <f>IF('ISIAN TIME LINE DOSEN'!B155="","",VLOOKUP('ISIAN TIME LINE DOSEN'!I155,'Jenis Kuliah'!$A$2:$C$16,3,0))</f>
        <v/>
      </c>
      <c r="G146" t="str">
        <f>IF('ISIAN TIME LINE DOSEN'!B155="","",'ISIAN TIME LINE DOSEN'!$H$2)</f>
        <v/>
      </c>
      <c r="H146" t="str">
        <f>IF('ISIAN TIME LINE DOSEN'!B155="","",VLOOKUP('ISIAN TIME LINE DOSEN'!I155,'Jenis Kuliah'!$A$2:$D$16,4,0))</f>
        <v/>
      </c>
    </row>
    <row r="147" spans="1:8" x14ac:dyDescent="0.25">
      <c r="A147" t="str">
        <f>IF('ISIAN TIME LINE DOSEN'!B156="","",CONCATENATE(YEAR('ISIAN TIME LINE DOSEN'!C156),"-",MONTH('ISIAN TIME LINE DOSEN'!C156),"-",DAY('ISIAN TIME LINE DOSEN'!C156)))</f>
        <v/>
      </c>
      <c r="B147" s="50" t="str">
        <f>IF('ISIAN TIME LINE DOSEN'!B156="","",VLOOKUP(CONCATENATE(LEFT('ISIAN TIME LINE DOSEN'!D156,8)," ",IF('ISIAN TIME LINE DOSEN'!B156="","",VLOOKUP('ISIAN TIME LINE DOSEN'!I156,'Jenis Kuliah'!$A$2:$C$16,2,0))),Slot!$C$2:$F$1001,4,0))</f>
        <v/>
      </c>
      <c r="C147" s="50" t="str">
        <f>IF('ISIAN TIME LINE DOSEN'!B156="","",VLOOKUP('ISIAN TIME LINE DOSEN'!E156,Ruang!$A$2:$B$1001,2,0))</f>
        <v/>
      </c>
      <c r="D147" t="str">
        <f>IF('ISIAN TIME LINE DOSEN'!B156="","",VLOOKUP(CONCATENATE(TRIM(RIGHT('ISIAN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DOSEN'!H156,Dosen!$A$2:$B$15001,2,0),"-",'ISIAN TIME LINE DOSEN'!B156,"-",IF('ISIAN TIME LINE DOSEN'!B156="","",VLOOKUP('ISIAN TIME LINE DOSEN'!I156,'Jenis Kuliah'!$A$2:$C$16,2,0))),Timteaching!$A$2:$B$15001,2,0))</f>
        <v/>
      </c>
      <c r="E147" s="50" t="str">
        <f>IF('ISIAN TIME LINE DOSEN'!B156="","",'ISIAN TIME LINE DOSEN'!F156)</f>
        <v/>
      </c>
      <c r="F147" t="str">
        <f>IF('ISIAN TIME LINE DOSEN'!B156="","",VLOOKUP('ISIAN TIME LINE DOSEN'!I156,'Jenis Kuliah'!$A$2:$C$16,3,0))</f>
        <v/>
      </c>
      <c r="G147" t="str">
        <f>IF('ISIAN TIME LINE DOSEN'!B156="","",'ISIAN TIME LINE DOSEN'!$H$2)</f>
        <v/>
      </c>
      <c r="H147" t="str">
        <f>IF('ISIAN TIME LINE DOSEN'!B156="","",VLOOKUP('ISIAN TIME LINE DOSEN'!I156,'Jenis Kuliah'!$A$2:$D$16,4,0))</f>
        <v/>
      </c>
    </row>
    <row r="148" spans="1:8" x14ac:dyDescent="0.25">
      <c r="A148" t="str">
        <f>IF('ISIAN TIME LINE DOSEN'!B157="","",CONCATENATE(YEAR('ISIAN TIME LINE DOSEN'!C157),"-",MONTH('ISIAN TIME LINE DOSEN'!C157),"-",DAY('ISIAN TIME LINE DOSEN'!C157)))</f>
        <v/>
      </c>
      <c r="B148" s="50" t="str">
        <f>IF('ISIAN TIME LINE DOSEN'!B157="","",VLOOKUP(CONCATENATE(LEFT('ISIAN TIME LINE DOSEN'!D157,8)," ",IF('ISIAN TIME LINE DOSEN'!B157="","",VLOOKUP('ISIAN TIME LINE DOSEN'!I157,'Jenis Kuliah'!$A$2:$C$16,2,0))),Slot!$C$2:$F$1001,4,0))</f>
        <v/>
      </c>
      <c r="C148" s="50" t="str">
        <f>IF('ISIAN TIME LINE DOSEN'!B157="","",VLOOKUP('ISIAN TIME LINE DOSEN'!E157,Ruang!$A$2:$B$1001,2,0))</f>
        <v/>
      </c>
      <c r="D148" t="str">
        <f>IF('ISIAN TIME LINE DOSEN'!B157="","",VLOOKUP(CONCATENATE(TRIM(RIGHT('ISIAN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DOSEN'!H157,Dosen!$A$2:$B$15001,2,0),"-",'ISIAN TIME LINE DOSEN'!B157,"-",IF('ISIAN TIME LINE DOSEN'!B157="","",VLOOKUP('ISIAN TIME LINE DOSEN'!I157,'Jenis Kuliah'!$A$2:$C$16,2,0))),Timteaching!$A$2:$B$15001,2,0))</f>
        <v/>
      </c>
      <c r="E148" s="50" t="str">
        <f>IF('ISIAN TIME LINE DOSEN'!B157="","",'ISIAN TIME LINE DOSEN'!F157)</f>
        <v/>
      </c>
      <c r="F148" t="str">
        <f>IF('ISIAN TIME LINE DOSEN'!B157="","",VLOOKUP('ISIAN TIME LINE DOSEN'!I157,'Jenis Kuliah'!$A$2:$C$16,3,0))</f>
        <v/>
      </c>
      <c r="G148" t="str">
        <f>IF('ISIAN TIME LINE DOSEN'!B157="","",'ISIAN TIME LINE DOSEN'!$H$2)</f>
        <v/>
      </c>
      <c r="H148" t="str">
        <f>IF('ISIAN TIME LINE DOSEN'!B157="","",VLOOKUP('ISIAN TIME LINE DOSEN'!I157,'Jenis Kuliah'!$A$2:$D$16,4,0))</f>
        <v/>
      </c>
    </row>
    <row r="149" spans="1:8" x14ac:dyDescent="0.25">
      <c r="A149" t="str">
        <f>IF('ISIAN TIME LINE DOSEN'!B158="","",CONCATENATE(YEAR('ISIAN TIME LINE DOSEN'!C158),"-",MONTH('ISIAN TIME LINE DOSEN'!C158),"-",DAY('ISIAN TIME LINE DOSEN'!C158)))</f>
        <v/>
      </c>
      <c r="B149" s="50" t="str">
        <f>IF('ISIAN TIME LINE DOSEN'!B158="","",VLOOKUP(CONCATENATE(LEFT('ISIAN TIME LINE DOSEN'!D158,8)," ",IF('ISIAN TIME LINE DOSEN'!B158="","",VLOOKUP('ISIAN TIME LINE DOSEN'!I158,'Jenis Kuliah'!$A$2:$C$16,2,0))),Slot!$C$2:$F$1001,4,0))</f>
        <v/>
      </c>
      <c r="C149" s="50" t="str">
        <f>IF('ISIAN TIME LINE DOSEN'!B158="","",VLOOKUP('ISIAN TIME LINE DOSEN'!E158,Ruang!$A$2:$B$1001,2,0))</f>
        <v/>
      </c>
      <c r="D149" t="str">
        <f>IF('ISIAN TIME LINE DOSEN'!B158="","",VLOOKUP(CONCATENATE(TRIM(RIGHT('ISIAN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DOSEN'!H158,Dosen!$A$2:$B$15001,2,0),"-",'ISIAN TIME LINE DOSEN'!B158,"-",IF('ISIAN TIME LINE DOSEN'!B158="","",VLOOKUP('ISIAN TIME LINE DOSEN'!I158,'Jenis Kuliah'!$A$2:$C$16,2,0))),Timteaching!$A$2:$B$15001,2,0))</f>
        <v/>
      </c>
      <c r="E149" s="50" t="str">
        <f>IF('ISIAN TIME LINE DOSEN'!B158="","",'ISIAN TIME LINE DOSEN'!F158)</f>
        <v/>
      </c>
      <c r="F149" t="str">
        <f>IF('ISIAN TIME LINE DOSEN'!B158="","",VLOOKUP('ISIAN TIME LINE DOSEN'!I158,'Jenis Kuliah'!$A$2:$C$16,3,0))</f>
        <v/>
      </c>
      <c r="G149" t="str">
        <f>IF('ISIAN TIME LINE DOSEN'!B158="","",'ISIAN TIME LINE DOSEN'!$H$2)</f>
        <v/>
      </c>
      <c r="H149" t="str">
        <f>IF('ISIAN TIME LINE DOSEN'!B158="","",VLOOKUP('ISIAN TIME LINE DOSEN'!I158,'Jenis Kuliah'!$A$2:$D$16,4,0))</f>
        <v/>
      </c>
    </row>
    <row r="150" spans="1:8" x14ac:dyDescent="0.25">
      <c r="A150" t="str">
        <f>IF('ISIAN TIME LINE DOSEN'!B159="","",CONCATENATE(YEAR('ISIAN TIME LINE DOSEN'!C159),"-",MONTH('ISIAN TIME LINE DOSEN'!C159),"-",DAY('ISIAN TIME LINE DOSEN'!C159)))</f>
        <v/>
      </c>
      <c r="B150" s="50" t="str">
        <f>IF('ISIAN TIME LINE DOSEN'!B159="","",VLOOKUP(CONCATENATE(LEFT('ISIAN TIME LINE DOSEN'!D159,8)," ",IF('ISIAN TIME LINE DOSEN'!B159="","",VLOOKUP('ISIAN TIME LINE DOSEN'!I159,'Jenis Kuliah'!$A$2:$C$16,2,0))),Slot!$C$2:$F$1001,4,0))</f>
        <v/>
      </c>
      <c r="C150" s="50" t="str">
        <f>IF('ISIAN TIME LINE DOSEN'!B159="","",VLOOKUP('ISIAN TIME LINE DOSEN'!E159,Ruang!$A$2:$B$1001,2,0))</f>
        <v/>
      </c>
      <c r="D150" t="str">
        <f>IF('ISIAN TIME LINE DOSEN'!B159="","",VLOOKUP(CONCATENATE(TRIM(RIGHT('ISIAN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DOSEN'!H159,Dosen!$A$2:$B$15001,2,0),"-",'ISIAN TIME LINE DOSEN'!B159,"-",IF('ISIAN TIME LINE DOSEN'!B159="","",VLOOKUP('ISIAN TIME LINE DOSEN'!I159,'Jenis Kuliah'!$A$2:$C$16,2,0))),Timteaching!$A$2:$B$15001,2,0))</f>
        <v/>
      </c>
      <c r="E150" s="50" t="str">
        <f>IF('ISIAN TIME LINE DOSEN'!B159="","",'ISIAN TIME LINE DOSEN'!F159)</f>
        <v/>
      </c>
      <c r="F150" t="str">
        <f>IF('ISIAN TIME LINE DOSEN'!B159="","",VLOOKUP('ISIAN TIME LINE DOSEN'!I159,'Jenis Kuliah'!$A$2:$C$16,3,0))</f>
        <v/>
      </c>
      <c r="G150" t="str">
        <f>IF('ISIAN TIME LINE DOSEN'!B159="","",'ISIAN TIME LINE DOSEN'!$H$2)</f>
        <v/>
      </c>
      <c r="H150" t="str">
        <f>IF('ISIAN TIME LINE DOSEN'!B159="","",VLOOKUP('ISIAN TIME LINE DOSEN'!I159,'Jenis Kuliah'!$A$2:$D$16,4,0))</f>
        <v/>
      </c>
    </row>
    <row r="151" spans="1:8" x14ac:dyDescent="0.25">
      <c r="A151" t="str">
        <f>IF('ISIAN TIME LINE DOSEN'!B160="","",CONCATENATE(YEAR('ISIAN TIME LINE DOSEN'!C160),"-",MONTH('ISIAN TIME LINE DOSEN'!C160),"-",DAY('ISIAN TIME LINE DOSEN'!C160)))</f>
        <v/>
      </c>
      <c r="B151" s="50" t="str">
        <f>IF('ISIAN TIME LINE DOSEN'!B160="","",VLOOKUP(CONCATENATE(LEFT('ISIAN TIME LINE DOSEN'!D160,8)," ",IF('ISIAN TIME LINE DOSEN'!B160="","",VLOOKUP('ISIAN TIME LINE DOSEN'!I160,'Jenis Kuliah'!$A$2:$C$16,2,0))),Slot!$C$2:$F$1001,4,0))</f>
        <v/>
      </c>
      <c r="C151" s="50" t="str">
        <f>IF('ISIAN TIME LINE DOSEN'!B160="","",VLOOKUP('ISIAN TIME LINE DOSEN'!E160,Ruang!$A$2:$B$1001,2,0))</f>
        <v/>
      </c>
      <c r="D151" t="str">
        <f>IF('ISIAN TIME LINE DOSEN'!B160="","",VLOOKUP(CONCATENATE(TRIM(RIGHT('ISIAN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DOSEN'!H160,Dosen!$A$2:$B$15001,2,0),"-",'ISIAN TIME LINE DOSEN'!B160,"-",IF('ISIAN TIME LINE DOSEN'!B160="","",VLOOKUP('ISIAN TIME LINE DOSEN'!I160,'Jenis Kuliah'!$A$2:$C$16,2,0))),Timteaching!$A$2:$B$15001,2,0))</f>
        <v/>
      </c>
      <c r="E151" s="50" t="str">
        <f>IF('ISIAN TIME LINE DOSEN'!B160="","",'ISIAN TIME LINE DOSEN'!F160)</f>
        <v/>
      </c>
      <c r="F151" t="str">
        <f>IF('ISIAN TIME LINE DOSEN'!B160="","",VLOOKUP('ISIAN TIME LINE DOSEN'!I160,'Jenis Kuliah'!$A$2:$C$16,3,0))</f>
        <v/>
      </c>
      <c r="G151" t="str">
        <f>IF('ISIAN TIME LINE DOSEN'!B160="","",'ISIAN TIME LINE DOSEN'!$H$2)</f>
        <v/>
      </c>
      <c r="H151" t="str">
        <f>IF('ISIAN TIME LINE DOSEN'!B160="","",VLOOKUP('ISIAN TIME LINE DOSEN'!I160,'Jenis Kuliah'!$A$2:$D$16,4,0))</f>
        <v/>
      </c>
    </row>
    <row r="152" spans="1:8" x14ac:dyDescent="0.25">
      <c r="A152" t="str">
        <f>IF('ISIAN TIME LINE DOSEN'!B161="","",CONCATENATE(YEAR('ISIAN TIME LINE DOSEN'!C161),"-",MONTH('ISIAN TIME LINE DOSEN'!C161),"-",DAY('ISIAN TIME LINE DOSEN'!C161)))</f>
        <v/>
      </c>
      <c r="B152" s="50" t="str">
        <f>IF('ISIAN TIME LINE DOSEN'!B161="","",VLOOKUP(CONCATENATE(LEFT('ISIAN TIME LINE DOSEN'!D161,8)," ",IF('ISIAN TIME LINE DOSEN'!B161="","",VLOOKUP('ISIAN TIME LINE DOSEN'!I161,'Jenis Kuliah'!$A$2:$C$16,2,0))),Slot!$C$2:$F$1001,4,0))</f>
        <v/>
      </c>
      <c r="C152" s="50" t="str">
        <f>IF('ISIAN TIME LINE DOSEN'!B161="","",VLOOKUP('ISIAN TIME LINE DOSEN'!E161,Ruang!$A$2:$B$1001,2,0))</f>
        <v/>
      </c>
      <c r="D152" t="str">
        <f>IF('ISIAN TIME LINE DOSEN'!B161="","",VLOOKUP(CONCATENATE(TRIM(RIGHT('ISIAN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DOSEN'!H161,Dosen!$A$2:$B$15001,2,0),"-",'ISIAN TIME LINE DOSEN'!B161,"-",IF('ISIAN TIME LINE DOSEN'!B161="","",VLOOKUP('ISIAN TIME LINE DOSEN'!I161,'Jenis Kuliah'!$A$2:$C$16,2,0))),Timteaching!$A$2:$B$15001,2,0))</f>
        <v/>
      </c>
      <c r="E152" s="50" t="str">
        <f>IF('ISIAN TIME LINE DOSEN'!B161="","",'ISIAN TIME LINE DOSEN'!F161)</f>
        <v/>
      </c>
      <c r="F152" t="str">
        <f>IF('ISIAN TIME LINE DOSEN'!B161="","",VLOOKUP('ISIAN TIME LINE DOSEN'!I161,'Jenis Kuliah'!$A$2:$C$16,3,0))</f>
        <v/>
      </c>
      <c r="G152" t="str">
        <f>IF('ISIAN TIME LINE DOSEN'!B161="","",'ISIAN TIME LINE DOSEN'!$H$2)</f>
        <v/>
      </c>
      <c r="H152" t="str">
        <f>IF('ISIAN TIME LINE DOSEN'!B161="","",VLOOKUP('ISIAN TIME LINE DOSEN'!I161,'Jenis Kuliah'!$A$2:$D$16,4,0))</f>
        <v/>
      </c>
    </row>
    <row r="153" spans="1:8" x14ac:dyDescent="0.25">
      <c r="A153" t="str">
        <f>IF('ISIAN TIME LINE DOSEN'!B162="","",CONCATENATE(YEAR('ISIAN TIME LINE DOSEN'!C162),"-",MONTH('ISIAN TIME LINE DOSEN'!C162),"-",DAY('ISIAN TIME LINE DOSEN'!C162)))</f>
        <v/>
      </c>
      <c r="B153" s="50" t="str">
        <f>IF('ISIAN TIME LINE DOSEN'!B162="","",VLOOKUP(CONCATENATE(LEFT('ISIAN TIME LINE DOSEN'!D162,8)," ",IF('ISIAN TIME LINE DOSEN'!B162="","",VLOOKUP('ISIAN TIME LINE DOSEN'!I162,'Jenis Kuliah'!$A$2:$C$16,2,0))),Slot!$C$2:$F$1001,4,0))</f>
        <v/>
      </c>
      <c r="C153" s="50" t="str">
        <f>IF('ISIAN TIME LINE DOSEN'!B162="","",VLOOKUP('ISIAN TIME LINE DOSEN'!E162,Ruang!$A$2:$B$1001,2,0))</f>
        <v/>
      </c>
      <c r="D153" t="str">
        <f>IF('ISIAN TIME LINE DOSEN'!B162="","",VLOOKUP(CONCATENATE(TRIM(RIGHT('ISIAN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DOSEN'!H162,Dosen!$A$2:$B$15001,2,0),"-",'ISIAN TIME LINE DOSEN'!B162,"-",IF('ISIAN TIME LINE DOSEN'!B162="","",VLOOKUP('ISIAN TIME LINE DOSEN'!I162,'Jenis Kuliah'!$A$2:$C$16,2,0))),Timteaching!$A$2:$B$15001,2,0))</f>
        <v/>
      </c>
      <c r="E153" s="50" t="str">
        <f>IF('ISIAN TIME LINE DOSEN'!B162="","",'ISIAN TIME LINE DOSEN'!F162)</f>
        <v/>
      </c>
      <c r="F153" t="str">
        <f>IF('ISIAN TIME LINE DOSEN'!B162="","",VLOOKUP('ISIAN TIME LINE DOSEN'!I162,'Jenis Kuliah'!$A$2:$C$16,3,0))</f>
        <v/>
      </c>
      <c r="G153" t="str">
        <f>IF('ISIAN TIME LINE DOSEN'!B162="","",'ISIAN TIME LINE DOSEN'!$H$2)</f>
        <v/>
      </c>
      <c r="H153" t="str">
        <f>IF('ISIAN TIME LINE DOSEN'!B162="","",VLOOKUP('ISIAN TIME LINE DOSEN'!I162,'Jenis Kuliah'!$A$2:$D$16,4,0))</f>
        <v/>
      </c>
    </row>
    <row r="154" spans="1:8" x14ac:dyDescent="0.25">
      <c r="A154" t="str">
        <f>IF('ISIAN TIME LINE DOSEN'!B163="","",CONCATENATE(YEAR('ISIAN TIME LINE DOSEN'!C163),"-",MONTH('ISIAN TIME LINE DOSEN'!C163),"-",DAY('ISIAN TIME LINE DOSEN'!C163)))</f>
        <v/>
      </c>
      <c r="B154" s="50" t="str">
        <f>IF('ISIAN TIME LINE DOSEN'!B163="","",VLOOKUP(CONCATENATE(LEFT('ISIAN TIME LINE DOSEN'!D163,8)," ",IF('ISIAN TIME LINE DOSEN'!B163="","",VLOOKUP('ISIAN TIME LINE DOSEN'!I163,'Jenis Kuliah'!$A$2:$C$16,2,0))),Slot!$C$2:$F$1001,4,0))</f>
        <v/>
      </c>
      <c r="C154" s="50" t="str">
        <f>IF('ISIAN TIME LINE DOSEN'!B163="","",VLOOKUP('ISIAN TIME LINE DOSEN'!E163,Ruang!$A$2:$B$1001,2,0))</f>
        <v/>
      </c>
      <c r="D154" t="str">
        <f>IF('ISIAN TIME LINE DOSEN'!B163="","",VLOOKUP(CONCATENATE(TRIM(RIGHT('ISIAN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DOSEN'!H163,Dosen!$A$2:$B$15001,2,0),"-",'ISIAN TIME LINE DOSEN'!B163,"-",IF('ISIAN TIME LINE DOSEN'!B163="","",VLOOKUP('ISIAN TIME LINE DOSEN'!I163,'Jenis Kuliah'!$A$2:$C$16,2,0))),Timteaching!$A$2:$B$15001,2,0))</f>
        <v/>
      </c>
      <c r="E154" s="50" t="str">
        <f>IF('ISIAN TIME LINE DOSEN'!B163="","",'ISIAN TIME LINE DOSEN'!F163)</f>
        <v/>
      </c>
      <c r="F154" t="str">
        <f>IF('ISIAN TIME LINE DOSEN'!B163="","",VLOOKUP('ISIAN TIME LINE DOSEN'!I163,'Jenis Kuliah'!$A$2:$C$16,3,0))</f>
        <v/>
      </c>
      <c r="G154" t="str">
        <f>IF('ISIAN TIME LINE DOSEN'!B163="","",'ISIAN TIME LINE DOSEN'!$H$2)</f>
        <v/>
      </c>
      <c r="H154" t="str">
        <f>IF('ISIAN TIME LINE DOSEN'!B163="","",VLOOKUP('ISIAN TIME LINE DOSEN'!I163,'Jenis Kuliah'!$A$2:$D$16,4,0))</f>
        <v/>
      </c>
    </row>
    <row r="155" spans="1:8" x14ac:dyDescent="0.25">
      <c r="A155" t="str">
        <f>IF('ISIAN TIME LINE DOSEN'!B164="","",CONCATENATE(YEAR('ISIAN TIME LINE DOSEN'!C164),"-",MONTH('ISIAN TIME LINE DOSEN'!C164),"-",DAY('ISIAN TIME LINE DOSEN'!C164)))</f>
        <v/>
      </c>
      <c r="B155" s="50" t="str">
        <f>IF('ISIAN TIME LINE DOSEN'!B164="","",VLOOKUP(CONCATENATE(LEFT('ISIAN TIME LINE DOSEN'!D164,8)," ",IF('ISIAN TIME LINE DOSEN'!B164="","",VLOOKUP('ISIAN TIME LINE DOSEN'!I164,'Jenis Kuliah'!$A$2:$C$16,2,0))),Slot!$C$2:$F$1001,4,0))</f>
        <v/>
      </c>
      <c r="C155" s="50" t="str">
        <f>IF('ISIAN TIME LINE DOSEN'!B164="","",VLOOKUP('ISIAN TIME LINE DOSEN'!E164,Ruang!$A$2:$B$1001,2,0))</f>
        <v/>
      </c>
      <c r="D155" t="str">
        <f>IF('ISIAN TIME LINE DOSEN'!B164="","",VLOOKUP(CONCATENATE(TRIM(RIGHT('ISIAN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DOSEN'!H164,Dosen!$A$2:$B$15001,2,0),"-",'ISIAN TIME LINE DOSEN'!B164,"-",IF('ISIAN TIME LINE DOSEN'!B164="","",VLOOKUP('ISIAN TIME LINE DOSEN'!I164,'Jenis Kuliah'!$A$2:$C$16,2,0))),Timteaching!$A$2:$B$15001,2,0))</f>
        <v/>
      </c>
      <c r="E155" s="50" t="str">
        <f>IF('ISIAN TIME LINE DOSEN'!B164="","",'ISIAN TIME LINE DOSEN'!F164)</f>
        <v/>
      </c>
      <c r="F155" t="str">
        <f>IF('ISIAN TIME LINE DOSEN'!B164="","",VLOOKUP('ISIAN TIME LINE DOSEN'!I164,'Jenis Kuliah'!$A$2:$C$16,3,0))</f>
        <v/>
      </c>
      <c r="G155" t="str">
        <f>IF('ISIAN TIME LINE DOSEN'!B164="","",'ISIAN TIME LINE DOSEN'!$H$2)</f>
        <v/>
      </c>
      <c r="H155" t="str">
        <f>IF('ISIAN TIME LINE DOSEN'!B164="","",VLOOKUP('ISIAN TIME LINE DOSEN'!I164,'Jenis Kuliah'!$A$2:$D$16,4,0))</f>
        <v/>
      </c>
    </row>
    <row r="156" spans="1:8" x14ac:dyDescent="0.25">
      <c r="A156" t="str">
        <f>IF('ISIAN TIME LINE DOSEN'!B165="","",CONCATENATE(YEAR('ISIAN TIME LINE DOSEN'!C165),"-",MONTH('ISIAN TIME LINE DOSEN'!C165),"-",DAY('ISIAN TIME LINE DOSEN'!C165)))</f>
        <v/>
      </c>
      <c r="B156" s="50" t="str">
        <f>IF('ISIAN TIME LINE DOSEN'!B165="","",VLOOKUP(CONCATENATE(LEFT('ISIAN TIME LINE DOSEN'!D165,8)," ",IF('ISIAN TIME LINE DOSEN'!B165="","",VLOOKUP('ISIAN TIME LINE DOSEN'!I165,'Jenis Kuliah'!$A$2:$C$16,2,0))),Slot!$C$2:$F$1001,4,0))</f>
        <v/>
      </c>
      <c r="C156" s="50" t="str">
        <f>IF('ISIAN TIME LINE DOSEN'!B165="","",VLOOKUP('ISIAN TIME LINE DOSEN'!E165,Ruang!$A$2:$B$1001,2,0))</f>
        <v/>
      </c>
      <c r="D156" t="str">
        <f>IF('ISIAN TIME LINE DOSEN'!B165="","",VLOOKUP(CONCATENATE(TRIM(RIGHT('ISIAN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DOSEN'!H165,Dosen!$A$2:$B$15001,2,0),"-",'ISIAN TIME LINE DOSEN'!B165,"-",IF('ISIAN TIME LINE DOSEN'!B165="","",VLOOKUP('ISIAN TIME LINE DOSEN'!I165,'Jenis Kuliah'!$A$2:$C$16,2,0))),Timteaching!$A$2:$B$15001,2,0))</f>
        <v/>
      </c>
      <c r="E156" s="50" t="str">
        <f>IF('ISIAN TIME LINE DOSEN'!B165="","",'ISIAN TIME LINE DOSEN'!F165)</f>
        <v/>
      </c>
      <c r="F156" t="str">
        <f>IF('ISIAN TIME LINE DOSEN'!B165="","",VLOOKUP('ISIAN TIME LINE DOSEN'!I165,'Jenis Kuliah'!$A$2:$C$16,3,0))</f>
        <v/>
      </c>
      <c r="G156" t="str">
        <f>IF('ISIAN TIME LINE DOSEN'!B165="","",'ISIAN TIME LINE DOSEN'!$H$2)</f>
        <v/>
      </c>
      <c r="H156" t="str">
        <f>IF('ISIAN TIME LINE DOSEN'!B165="","",VLOOKUP('ISIAN TIME LINE DOSEN'!I165,'Jenis Kuliah'!$A$2:$D$16,4,0))</f>
        <v/>
      </c>
    </row>
    <row r="157" spans="1:8" x14ac:dyDescent="0.25">
      <c r="A157" t="str">
        <f>IF('ISIAN TIME LINE DOSEN'!B166="","",CONCATENATE(YEAR('ISIAN TIME LINE DOSEN'!C166),"-",MONTH('ISIAN TIME LINE DOSEN'!C166),"-",DAY('ISIAN TIME LINE DOSEN'!C166)))</f>
        <v/>
      </c>
      <c r="B157" s="50" t="str">
        <f>IF('ISIAN TIME LINE DOSEN'!B166="","",VLOOKUP(CONCATENATE(LEFT('ISIAN TIME LINE DOSEN'!D166,8)," ",IF('ISIAN TIME LINE DOSEN'!B166="","",VLOOKUP('ISIAN TIME LINE DOSEN'!I166,'Jenis Kuliah'!$A$2:$C$16,2,0))),Slot!$C$2:$F$1001,4,0))</f>
        <v/>
      </c>
      <c r="C157" s="50" t="str">
        <f>IF('ISIAN TIME LINE DOSEN'!B166="","",VLOOKUP('ISIAN TIME LINE DOSEN'!E166,Ruang!$A$2:$B$1001,2,0))</f>
        <v/>
      </c>
      <c r="D157" t="str">
        <f>IF('ISIAN TIME LINE DOSEN'!B166="","",VLOOKUP(CONCATENATE(TRIM(RIGHT('ISIAN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DOSEN'!H166,Dosen!$A$2:$B$15001,2,0),"-",'ISIAN TIME LINE DOSEN'!B166,"-",IF('ISIAN TIME LINE DOSEN'!B166="","",VLOOKUP('ISIAN TIME LINE DOSEN'!I166,'Jenis Kuliah'!$A$2:$C$16,2,0))),Timteaching!$A$2:$B$15001,2,0))</f>
        <v/>
      </c>
      <c r="E157" s="50" t="str">
        <f>IF('ISIAN TIME LINE DOSEN'!B166="","",'ISIAN TIME LINE DOSEN'!F166)</f>
        <v/>
      </c>
      <c r="F157" t="str">
        <f>IF('ISIAN TIME LINE DOSEN'!B166="","",VLOOKUP('ISIAN TIME LINE DOSEN'!I166,'Jenis Kuliah'!$A$2:$C$16,3,0))</f>
        <v/>
      </c>
      <c r="G157" t="str">
        <f>IF('ISIAN TIME LINE DOSEN'!B166="","",'ISIAN TIME LINE DOSEN'!$H$2)</f>
        <v/>
      </c>
      <c r="H157" t="str">
        <f>IF('ISIAN TIME LINE DOSEN'!B166="","",VLOOKUP('ISIAN TIME LINE DOSEN'!I166,'Jenis Kuliah'!$A$2:$D$16,4,0))</f>
        <v/>
      </c>
    </row>
    <row r="158" spans="1:8" x14ac:dyDescent="0.25">
      <c r="A158" t="str">
        <f>IF('ISIAN TIME LINE DOSEN'!B167="","",CONCATENATE(YEAR('ISIAN TIME LINE DOSEN'!C167),"-",MONTH('ISIAN TIME LINE DOSEN'!C167),"-",DAY('ISIAN TIME LINE DOSEN'!C167)))</f>
        <v/>
      </c>
      <c r="B158" s="50" t="str">
        <f>IF('ISIAN TIME LINE DOSEN'!B167="","",VLOOKUP(CONCATENATE(LEFT('ISIAN TIME LINE DOSEN'!D167,8)," ",IF('ISIAN TIME LINE DOSEN'!B167="","",VLOOKUP('ISIAN TIME LINE DOSEN'!I167,'Jenis Kuliah'!$A$2:$C$16,2,0))),Slot!$C$2:$F$1001,4,0))</f>
        <v/>
      </c>
      <c r="C158" s="50" t="str">
        <f>IF('ISIAN TIME LINE DOSEN'!B167="","",VLOOKUP('ISIAN TIME LINE DOSEN'!E167,Ruang!$A$2:$B$1001,2,0))</f>
        <v/>
      </c>
      <c r="D158" t="str">
        <f>IF('ISIAN TIME LINE DOSEN'!B167="","",VLOOKUP(CONCATENATE(TRIM(RIGHT('ISIAN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DOSEN'!H167,Dosen!$A$2:$B$15001,2,0),"-",'ISIAN TIME LINE DOSEN'!B167,"-",IF('ISIAN TIME LINE DOSEN'!B167="","",VLOOKUP('ISIAN TIME LINE DOSEN'!I167,'Jenis Kuliah'!$A$2:$C$16,2,0))),Timteaching!$A$2:$B$15001,2,0))</f>
        <v/>
      </c>
      <c r="E158" s="50" t="str">
        <f>IF('ISIAN TIME LINE DOSEN'!B167="","",'ISIAN TIME LINE DOSEN'!F167)</f>
        <v/>
      </c>
      <c r="F158" t="str">
        <f>IF('ISIAN TIME LINE DOSEN'!B167="","",VLOOKUP('ISIAN TIME LINE DOSEN'!I167,'Jenis Kuliah'!$A$2:$C$16,3,0))</f>
        <v/>
      </c>
      <c r="G158" t="str">
        <f>IF('ISIAN TIME LINE DOSEN'!B167="","",'ISIAN TIME LINE DOSEN'!$H$2)</f>
        <v/>
      </c>
      <c r="H158" t="str">
        <f>IF('ISIAN TIME LINE DOSEN'!B167="","",VLOOKUP('ISIAN TIME LINE DOSEN'!I167,'Jenis Kuliah'!$A$2:$D$16,4,0))</f>
        <v/>
      </c>
    </row>
    <row r="159" spans="1:8" x14ac:dyDescent="0.25">
      <c r="A159" t="str">
        <f>IF('ISIAN TIME LINE DOSEN'!B168="","",CONCATENATE(YEAR('ISIAN TIME LINE DOSEN'!C168),"-",MONTH('ISIAN TIME LINE DOSEN'!C168),"-",DAY('ISIAN TIME LINE DOSEN'!C168)))</f>
        <v/>
      </c>
      <c r="B159" s="50" t="str">
        <f>IF('ISIAN TIME LINE DOSEN'!B168="","",VLOOKUP(CONCATENATE(LEFT('ISIAN TIME LINE DOSEN'!D168,8)," ",IF('ISIAN TIME LINE DOSEN'!B168="","",VLOOKUP('ISIAN TIME LINE DOSEN'!I168,'Jenis Kuliah'!$A$2:$C$16,2,0))),Slot!$C$2:$F$1001,4,0))</f>
        <v/>
      </c>
      <c r="C159" s="50" t="str">
        <f>IF('ISIAN TIME LINE DOSEN'!B168="","",VLOOKUP('ISIAN TIME LINE DOSEN'!E168,Ruang!$A$2:$B$1001,2,0))</f>
        <v/>
      </c>
      <c r="D159" t="str">
        <f>IF('ISIAN TIME LINE DOSEN'!B168="","",VLOOKUP(CONCATENATE(TRIM(RIGHT('ISIAN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DOSEN'!H168,Dosen!$A$2:$B$15001,2,0),"-",'ISIAN TIME LINE DOSEN'!B168,"-",IF('ISIAN TIME LINE DOSEN'!B168="","",VLOOKUP('ISIAN TIME LINE DOSEN'!I168,'Jenis Kuliah'!$A$2:$C$16,2,0))),Timteaching!$A$2:$B$15001,2,0))</f>
        <v/>
      </c>
      <c r="E159" s="50" t="str">
        <f>IF('ISIAN TIME LINE DOSEN'!B168="","",'ISIAN TIME LINE DOSEN'!F168)</f>
        <v/>
      </c>
      <c r="F159" t="str">
        <f>IF('ISIAN TIME LINE DOSEN'!B168="","",VLOOKUP('ISIAN TIME LINE DOSEN'!I168,'Jenis Kuliah'!$A$2:$C$16,3,0))</f>
        <v/>
      </c>
      <c r="G159" t="str">
        <f>IF('ISIAN TIME LINE DOSEN'!B168="","",'ISIAN TIME LINE DOSEN'!$H$2)</f>
        <v/>
      </c>
      <c r="H159" t="str">
        <f>IF('ISIAN TIME LINE DOSEN'!B168="","",VLOOKUP('ISIAN TIME LINE DOSEN'!I168,'Jenis Kuliah'!$A$2:$D$16,4,0))</f>
        <v/>
      </c>
    </row>
    <row r="160" spans="1:8" x14ac:dyDescent="0.25">
      <c r="A160" t="str">
        <f>IF('ISIAN TIME LINE DOSEN'!B169="","",CONCATENATE(YEAR('ISIAN TIME LINE DOSEN'!C169),"-",MONTH('ISIAN TIME LINE DOSEN'!C169),"-",DAY('ISIAN TIME LINE DOSEN'!C169)))</f>
        <v/>
      </c>
      <c r="B160" s="50" t="str">
        <f>IF('ISIAN TIME LINE DOSEN'!B169="","",VLOOKUP(CONCATENATE(LEFT('ISIAN TIME LINE DOSEN'!D169,8)," ",IF('ISIAN TIME LINE DOSEN'!B169="","",VLOOKUP('ISIAN TIME LINE DOSEN'!I169,'Jenis Kuliah'!$A$2:$C$16,2,0))),Slot!$C$2:$F$1001,4,0))</f>
        <v/>
      </c>
      <c r="C160" s="50" t="str">
        <f>IF('ISIAN TIME LINE DOSEN'!B169="","",VLOOKUP('ISIAN TIME LINE DOSEN'!E169,Ruang!$A$2:$B$1001,2,0))</f>
        <v/>
      </c>
      <c r="D160" t="str">
        <f>IF('ISIAN TIME LINE DOSEN'!B169="","",VLOOKUP(CONCATENATE(TRIM(RIGHT('ISIAN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DOSEN'!H169,Dosen!$A$2:$B$15001,2,0),"-",'ISIAN TIME LINE DOSEN'!B169,"-",IF('ISIAN TIME LINE DOSEN'!B169="","",VLOOKUP('ISIAN TIME LINE DOSEN'!I169,'Jenis Kuliah'!$A$2:$C$16,2,0))),Timteaching!$A$2:$B$15001,2,0))</f>
        <v/>
      </c>
      <c r="E160" s="50" t="str">
        <f>IF('ISIAN TIME LINE DOSEN'!B169="","",'ISIAN TIME LINE DOSEN'!F169)</f>
        <v/>
      </c>
      <c r="F160" t="str">
        <f>IF('ISIAN TIME LINE DOSEN'!B169="","",VLOOKUP('ISIAN TIME LINE DOSEN'!I169,'Jenis Kuliah'!$A$2:$C$16,3,0))</f>
        <v/>
      </c>
      <c r="G160" t="str">
        <f>IF('ISIAN TIME LINE DOSEN'!B169="","",'ISIAN TIME LINE DOSEN'!$H$2)</f>
        <v/>
      </c>
      <c r="H160" t="str">
        <f>IF('ISIAN TIME LINE DOSEN'!B169="","",VLOOKUP('ISIAN TIME LINE DOSEN'!I169,'Jenis Kuliah'!$A$2:$D$16,4,0))</f>
        <v/>
      </c>
    </row>
    <row r="161" spans="1:8" x14ac:dyDescent="0.25">
      <c r="A161" t="str">
        <f>IF('ISIAN TIME LINE DOSEN'!B170="","",CONCATENATE(YEAR('ISIAN TIME LINE DOSEN'!C170),"-",MONTH('ISIAN TIME LINE DOSEN'!C170),"-",DAY('ISIAN TIME LINE DOSEN'!C170)))</f>
        <v/>
      </c>
      <c r="B161" s="50" t="str">
        <f>IF('ISIAN TIME LINE DOSEN'!B170="","",VLOOKUP(CONCATENATE(LEFT('ISIAN TIME LINE DOSEN'!D170,8)," ",IF('ISIAN TIME LINE DOSEN'!B170="","",VLOOKUP('ISIAN TIME LINE DOSEN'!I170,'Jenis Kuliah'!$A$2:$C$16,2,0))),Slot!$C$2:$F$1001,4,0))</f>
        <v/>
      </c>
      <c r="C161" s="50" t="str">
        <f>IF('ISIAN TIME LINE DOSEN'!B170="","",VLOOKUP('ISIAN TIME LINE DOSEN'!E170,Ruang!$A$2:$B$1001,2,0))</f>
        <v/>
      </c>
      <c r="D161" t="str">
        <f>IF('ISIAN TIME LINE DOSEN'!B170="","",VLOOKUP(CONCATENATE(TRIM(RIGHT('ISIAN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DOSEN'!H170,Dosen!$A$2:$B$15001,2,0),"-",'ISIAN TIME LINE DOSEN'!B170,"-",IF('ISIAN TIME LINE DOSEN'!B170="","",VLOOKUP('ISIAN TIME LINE DOSEN'!I170,'Jenis Kuliah'!$A$2:$C$16,2,0))),Timteaching!$A$2:$B$15001,2,0))</f>
        <v/>
      </c>
      <c r="E161" s="50" t="str">
        <f>IF('ISIAN TIME LINE DOSEN'!B170="","",'ISIAN TIME LINE DOSEN'!F170)</f>
        <v/>
      </c>
      <c r="F161" t="str">
        <f>IF('ISIAN TIME LINE DOSEN'!B170="","",VLOOKUP('ISIAN TIME LINE DOSEN'!I170,'Jenis Kuliah'!$A$2:$C$16,3,0))</f>
        <v/>
      </c>
      <c r="G161" t="str">
        <f>IF('ISIAN TIME LINE DOSEN'!B170="","",'ISIAN TIME LINE DOSEN'!$H$2)</f>
        <v/>
      </c>
      <c r="H161" t="str">
        <f>IF('ISIAN TIME LINE DOSEN'!B170="","",VLOOKUP('ISIAN TIME LINE DOSEN'!I170,'Jenis Kuliah'!$A$2:$D$16,4,0))</f>
        <v/>
      </c>
    </row>
    <row r="162" spans="1:8" x14ac:dyDescent="0.25">
      <c r="A162" t="str">
        <f>IF('ISIAN TIME LINE DOSEN'!B171="","",CONCATENATE(YEAR('ISIAN TIME LINE DOSEN'!C171),"-",MONTH('ISIAN TIME LINE DOSEN'!C171),"-",DAY('ISIAN TIME LINE DOSEN'!C171)))</f>
        <v/>
      </c>
      <c r="B162" s="50" t="str">
        <f>IF('ISIAN TIME LINE DOSEN'!B171="","",VLOOKUP(CONCATENATE(LEFT('ISIAN TIME LINE DOSEN'!D171,8)," ",IF('ISIAN TIME LINE DOSEN'!B171="","",VLOOKUP('ISIAN TIME LINE DOSEN'!I171,'Jenis Kuliah'!$A$2:$C$16,2,0))),Slot!$C$2:$F$1001,4,0))</f>
        <v/>
      </c>
      <c r="C162" s="50" t="str">
        <f>IF('ISIAN TIME LINE DOSEN'!B171="","",VLOOKUP('ISIAN TIME LINE DOSEN'!E171,Ruang!$A$2:$B$1001,2,0))</f>
        <v/>
      </c>
      <c r="D162" t="str">
        <f>IF('ISIAN TIME LINE DOSEN'!B171="","",VLOOKUP(CONCATENATE(TRIM(RIGHT('ISIAN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DOSEN'!H171,Dosen!$A$2:$B$15001,2,0),"-",'ISIAN TIME LINE DOSEN'!B171,"-",IF('ISIAN TIME LINE DOSEN'!B171="","",VLOOKUP('ISIAN TIME LINE DOSEN'!I171,'Jenis Kuliah'!$A$2:$C$16,2,0))),Timteaching!$A$2:$B$15001,2,0))</f>
        <v/>
      </c>
      <c r="E162" s="50" t="str">
        <f>IF('ISIAN TIME LINE DOSEN'!B171="","",'ISIAN TIME LINE DOSEN'!F171)</f>
        <v/>
      </c>
      <c r="F162" t="str">
        <f>IF('ISIAN TIME LINE DOSEN'!B171="","",VLOOKUP('ISIAN TIME LINE DOSEN'!I171,'Jenis Kuliah'!$A$2:$C$16,3,0))</f>
        <v/>
      </c>
      <c r="G162" t="str">
        <f>IF('ISIAN TIME LINE DOSEN'!B171="","",'ISIAN TIME LINE DOSEN'!$H$2)</f>
        <v/>
      </c>
      <c r="H162" t="str">
        <f>IF('ISIAN TIME LINE DOSEN'!B171="","",VLOOKUP('ISIAN TIME LINE DOSEN'!I171,'Jenis Kuliah'!$A$2:$D$16,4,0))</f>
        <v/>
      </c>
    </row>
    <row r="163" spans="1:8" x14ac:dyDescent="0.25">
      <c r="A163" t="str">
        <f>IF('ISIAN TIME LINE DOSEN'!B172="","",CONCATENATE(YEAR('ISIAN TIME LINE DOSEN'!C172),"-",MONTH('ISIAN TIME LINE DOSEN'!C172),"-",DAY('ISIAN TIME LINE DOSEN'!C172)))</f>
        <v/>
      </c>
      <c r="B163" s="50" t="str">
        <f>IF('ISIAN TIME LINE DOSEN'!B172="","",VLOOKUP(CONCATENATE(LEFT('ISIAN TIME LINE DOSEN'!D172,8)," ",IF('ISIAN TIME LINE DOSEN'!B172="","",VLOOKUP('ISIAN TIME LINE DOSEN'!I172,'Jenis Kuliah'!$A$2:$C$16,2,0))),Slot!$C$2:$F$1001,4,0))</f>
        <v/>
      </c>
      <c r="C163" s="50" t="str">
        <f>IF('ISIAN TIME LINE DOSEN'!B172="","",VLOOKUP('ISIAN TIME LINE DOSEN'!E172,Ruang!$A$2:$B$1001,2,0))</f>
        <v/>
      </c>
      <c r="D163" t="str">
        <f>IF('ISIAN TIME LINE DOSEN'!B172="","",VLOOKUP(CONCATENATE(TRIM(RIGHT('ISIAN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DOSEN'!H172,Dosen!$A$2:$B$15001,2,0),"-",'ISIAN TIME LINE DOSEN'!B172,"-",IF('ISIAN TIME LINE DOSEN'!B172="","",VLOOKUP('ISIAN TIME LINE DOSEN'!I172,'Jenis Kuliah'!$A$2:$C$16,2,0))),Timteaching!$A$2:$B$15001,2,0))</f>
        <v/>
      </c>
      <c r="E163" s="50" t="str">
        <f>IF('ISIAN TIME LINE DOSEN'!B172="","",'ISIAN TIME LINE DOSEN'!F172)</f>
        <v/>
      </c>
      <c r="F163" t="str">
        <f>IF('ISIAN TIME LINE DOSEN'!B172="","",VLOOKUP('ISIAN TIME LINE DOSEN'!I172,'Jenis Kuliah'!$A$2:$C$16,3,0))</f>
        <v/>
      </c>
      <c r="G163" t="str">
        <f>IF('ISIAN TIME LINE DOSEN'!B172="","",'ISIAN TIME LINE DOSEN'!$H$2)</f>
        <v/>
      </c>
      <c r="H163" t="str">
        <f>IF('ISIAN TIME LINE DOSEN'!B172="","",VLOOKUP('ISIAN TIME LINE DOSEN'!I172,'Jenis Kuliah'!$A$2:$D$16,4,0))</f>
        <v/>
      </c>
    </row>
    <row r="164" spans="1:8" x14ac:dyDescent="0.25">
      <c r="A164" t="str">
        <f>IF('ISIAN TIME LINE DOSEN'!B173="","",CONCATENATE(YEAR('ISIAN TIME LINE DOSEN'!C173),"-",MONTH('ISIAN TIME LINE DOSEN'!C173),"-",DAY('ISIAN TIME LINE DOSEN'!C173)))</f>
        <v/>
      </c>
      <c r="B164" s="50" t="str">
        <f>IF('ISIAN TIME LINE DOSEN'!B173="","",VLOOKUP(CONCATENATE(LEFT('ISIAN TIME LINE DOSEN'!D173,8)," ",IF('ISIAN TIME LINE DOSEN'!B173="","",VLOOKUP('ISIAN TIME LINE DOSEN'!I173,'Jenis Kuliah'!$A$2:$C$16,2,0))),Slot!$C$2:$F$1001,4,0))</f>
        <v/>
      </c>
      <c r="C164" s="50" t="str">
        <f>IF('ISIAN TIME LINE DOSEN'!B173="","",VLOOKUP('ISIAN TIME LINE DOSEN'!E173,Ruang!$A$2:$B$1001,2,0))</f>
        <v/>
      </c>
      <c r="D164" t="str">
        <f>IF('ISIAN TIME LINE DOSEN'!B173="","",VLOOKUP(CONCATENATE(TRIM(RIGHT('ISIAN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DOSEN'!H173,Dosen!$A$2:$B$15001,2,0),"-",'ISIAN TIME LINE DOSEN'!B173,"-",IF('ISIAN TIME LINE DOSEN'!B173="","",VLOOKUP('ISIAN TIME LINE DOSEN'!I173,'Jenis Kuliah'!$A$2:$C$16,2,0))),Timteaching!$A$2:$B$15001,2,0))</f>
        <v/>
      </c>
      <c r="E164" s="50" t="str">
        <f>IF('ISIAN TIME LINE DOSEN'!B173="","",'ISIAN TIME LINE DOSEN'!F173)</f>
        <v/>
      </c>
      <c r="F164" t="str">
        <f>IF('ISIAN TIME LINE DOSEN'!B173="","",VLOOKUP('ISIAN TIME LINE DOSEN'!I173,'Jenis Kuliah'!$A$2:$C$16,3,0))</f>
        <v/>
      </c>
      <c r="G164" t="str">
        <f>IF('ISIAN TIME LINE DOSEN'!B173="","",'ISIAN TIME LINE DOSEN'!$H$2)</f>
        <v/>
      </c>
      <c r="H164" t="str">
        <f>IF('ISIAN TIME LINE DOSEN'!B173="","",VLOOKUP('ISIAN TIME LINE DOSEN'!I173,'Jenis Kuliah'!$A$2:$D$16,4,0))</f>
        <v/>
      </c>
    </row>
    <row r="165" spans="1:8" x14ac:dyDescent="0.25">
      <c r="A165" t="str">
        <f>IF('ISIAN TIME LINE DOSEN'!B174="","",CONCATENATE(YEAR('ISIAN TIME LINE DOSEN'!C174),"-",MONTH('ISIAN TIME LINE DOSEN'!C174),"-",DAY('ISIAN TIME LINE DOSEN'!C174)))</f>
        <v/>
      </c>
      <c r="B165" s="50" t="str">
        <f>IF('ISIAN TIME LINE DOSEN'!B174="","",VLOOKUP(CONCATENATE(LEFT('ISIAN TIME LINE DOSEN'!D174,8)," ",IF('ISIAN TIME LINE DOSEN'!B174="","",VLOOKUP('ISIAN TIME LINE DOSEN'!I174,'Jenis Kuliah'!$A$2:$C$16,2,0))),Slot!$C$2:$F$1001,4,0))</f>
        <v/>
      </c>
      <c r="C165" s="50" t="str">
        <f>IF('ISIAN TIME LINE DOSEN'!B174="","",VLOOKUP('ISIAN TIME LINE DOSEN'!E174,Ruang!$A$2:$B$1001,2,0))</f>
        <v/>
      </c>
      <c r="D165" t="str">
        <f>IF('ISIAN TIME LINE DOSEN'!B174="","",VLOOKUP(CONCATENATE(TRIM(RIGHT('ISIAN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DOSEN'!H174,Dosen!$A$2:$B$15001,2,0),"-",'ISIAN TIME LINE DOSEN'!B174,"-",IF('ISIAN TIME LINE DOSEN'!B174="","",VLOOKUP('ISIAN TIME LINE DOSEN'!I174,'Jenis Kuliah'!$A$2:$C$16,2,0))),Timteaching!$A$2:$B$15001,2,0))</f>
        <v/>
      </c>
      <c r="E165" s="50" t="str">
        <f>IF('ISIAN TIME LINE DOSEN'!B174="","",'ISIAN TIME LINE DOSEN'!F174)</f>
        <v/>
      </c>
      <c r="F165" t="str">
        <f>IF('ISIAN TIME LINE DOSEN'!B174="","",VLOOKUP('ISIAN TIME LINE DOSEN'!I174,'Jenis Kuliah'!$A$2:$C$16,3,0))</f>
        <v/>
      </c>
      <c r="G165" t="str">
        <f>IF('ISIAN TIME LINE DOSEN'!B174="","",'ISIAN TIME LINE DOSEN'!$H$2)</f>
        <v/>
      </c>
      <c r="H165" t="str">
        <f>IF('ISIAN TIME LINE DOSEN'!B174="","",VLOOKUP('ISIAN TIME LINE DOSEN'!I174,'Jenis Kuliah'!$A$2:$D$16,4,0))</f>
        <v/>
      </c>
    </row>
    <row r="166" spans="1:8" x14ac:dyDescent="0.25">
      <c r="A166" t="str">
        <f>IF('ISIAN TIME LINE DOSEN'!B175="","",CONCATENATE(YEAR('ISIAN TIME LINE DOSEN'!C175),"-",MONTH('ISIAN TIME LINE DOSEN'!C175),"-",DAY('ISIAN TIME LINE DOSEN'!C175)))</f>
        <v/>
      </c>
      <c r="B166" s="50" t="str">
        <f>IF('ISIAN TIME LINE DOSEN'!B175="","",VLOOKUP(CONCATENATE(LEFT('ISIAN TIME LINE DOSEN'!D175,8)," ",IF('ISIAN TIME LINE DOSEN'!B175="","",VLOOKUP('ISIAN TIME LINE DOSEN'!I175,'Jenis Kuliah'!$A$2:$C$16,2,0))),Slot!$C$2:$F$1001,4,0))</f>
        <v/>
      </c>
      <c r="C166" s="50" t="str">
        <f>IF('ISIAN TIME LINE DOSEN'!B175="","",VLOOKUP('ISIAN TIME LINE DOSEN'!E175,Ruang!$A$2:$B$1001,2,0))</f>
        <v/>
      </c>
      <c r="D166" t="str">
        <f>IF('ISIAN TIME LINE DOSEN'!B175="","",VLOOKUP(CONCATENATE(TRIM(RIGHT('ISIAN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DOSEN'!H175,Dosen!$A$2:$B$15001,2,0),"-",'ISIAN TIME LINE DOSEN'!B175,"-",IF('ISIAN TIME LINE DOSEN'!B175="","",VLOOKUP('ISIAN TIME LINE DOSEN'!I175,'Jenis Kuliah'!$A$2:$C$16,2,0))),Timteaching!$A$2:$B$15001,2,0))</f>
        <v/>
      </c>
      <c r="E166" s="50" t="str">
        <f>IF('ISIAN TIME LINE DOSEN'!B175="","",'ISIAN TIME LINE DOSEN'!F175)</f>
        <v/>
      </c>
      <c r="F166" t="str">
        <f>IF('ISIAN TIME LINE DOSEN'!B175="","",VLOOKUP('ISIAN TIME LINE DOSEN'!I175,'Jenis Kuliah'!$A$2:$C$16,3,0))</f>
        <v/>
      </c>
      <c r="G166" t="str">
        <f>IF('ISIAN TIME LINE DOSEN'!B175="","",'ISIAN TIME LINE DOSEN'!$H$2)</f>
        <v/>
      </c>
      <c r="H166" t="str">
        <f>IF('ISIAN TIME LINE DOSEN'!B175="","",VLOOKUP('ISIAN TIME LINE DOSEN'!I175,'Jenis Kuliah'!$A$2:$D$16,4,0))</f>
        <v/>
      </c>
    </row>
    <row r="167" spans="1:8" x14ac:dyDescent="0.25">
      <c r="A167" t="str">
        <f>IF('ISIAN TIME LINE DOSEN'!B176="","",CONCATENATE(YEAR('ISIAN TIME LINE DOSEN'!C176),"-",MONTH('ISIAN TIME LINE DOSEN'!C176),"-",DAY('ISIAN TIME LINE DOSEN'!C176)))</f>
        <v/>
      </c>
      <c r="B167" s="50" t="str">
        <f>IF('ISIAN TIME LINE DOSEN'!B176="","",VLOOKUP(CONCATENATE(LEFT('ISIAN TIME LINE DOSEN'!D176,8)," ",IF('ISIAN TIME LINE DOSEN'!B176="","",VLOOKUP('ISIAN TIME LINE DOSEN'!I176,'Jenis Kuliah'!$A$2:$C$16,2,0))),Slot!$C$2:$F$1001,4,0))</f>
        <v/>
      </c>
      <c r="C167" s="50" t="str">
        <f>IF('ISIAN TIME LINE DOSEN'!B176="","",VLOOKUP('ISIAN TIME LINE DOSEN'!E176,Ruang!$A$2:$B$1001,2,0))</f>
        <v/>
      </c>
      <c r="D167" t="str">
        <f>IF('ISIAN TIME LINE DOSEN'!B176="","",VLOOKUP(CONCATENATE(TRIM(RIGHT('ISIAN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DOSEN'!H176,Dosen!$A$2:$B$15001,2,0),"-",'ISIAN TIME LINE DOSEN'!B176,"-",IF('ISIAN TIME LINE DOSEN'!B176="","",VLOOKUP('ISIAN TIME LINE DOSEN'!I176,'Jenis Kuliah'!$A$2:$C$16,2,0))),Timteaching!$A$2:$B$15001,2,0))</f>
        <v/>
      </c>
      <c r="E167" s="50" t="str">
        <f>IF('ISIAN TIME LINE DOSEN'!B176="","",'ISIAN TIME LINE DOSEN'!F176)</f>
        <v/>
      </c>
      <c r="F167" t="str">
        <f>IF('ISIAN TIME LINE DOSEN'!B176="","",VLOOKUP('ISIAN TIME LINE DOSEN'!I176,'Jenis Kuliah'!$A$2:$C$16,3,0))</f>
        <v/>
      </c>
      <c r="G167" t="str">
        <f>IF('ISIAN TIME LINE DOSEN'!B176="","",'ISIAN TIME LINE DOSEN'!$H$2)</f>
        <v/>
      </c>
      <c r="H167" t="str">
        <f>IF('ISIAN TIME LINE DOSEN'!B176="","",VLOOKUP('ISIAN TIME LINE DOSEN'!I176,'Jenis Kuliah'!$A$2:$D$16,4,0))</f>
        <v/>
      </c>
    </row>
    <row r="168" spans="1:8" x14ac:dyDescent="0.25">
      <c r="A168" t="str">
        <f>IF('ISIAN TIME LINE DOSEN'!B177="","",CONCATENATE(YEAR('ISIAN TIME LINE DOSEN'!C177),"-",MONTH('ISIAN TIME LINE DOSEN'!C177),"-",DAY('ISIAN TIME LINE DOSEN'!C177)))</f>
        <v/>
      </c>
      <c r="B168" s="50" t="str">
        <f>IF('ISIAN TIME LINE DOSEN'!B177="","",VLOOKUP(CONCATENATE(LEFT('ISIAN TIME LINE DOSEN'!D177,8)," ",IF('ISIAN TIME LINE DOSEN'!B177="","",VLOOKUP('ISIAN TIME LINE DOSEN'!I177,'Jenis Kuliah'!$A$2:$C$16,2,0))),Slot!$C$2:$F$1001,4,0))</f>
        <v/>
      </c>
      <c r="C168" s="50" t="str">
        <f>IF('ISIAN TIME LINE DOSEN'!B177="","",VLOOKUP('ISIAN TIME LINE DOSEN'!E177,Ruang!$A$2:$B$1001,2,0))</f>
        <v/>
      </c>
      <c r="D168" t="str">
        <f>IF('ISIAN TIME LINE DOSEN'!B177="","",VLOOKUP(CONCATENATE(TRIM(RIGHT('ISIAN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DOSEN'!H177,Dosen!$A$2:$B$15001,2,0),"-",'ISIAN TIME LINE DOSEN'!B177,"-",IF('ISIAN TIME LINE DOSEN'!B177="","",VLOOKUP('ISIAN TIME LINE DOSEN'!I177,'Jenis Kuliah'!$A$2:$C$16,2,0))),Timteaching!$A$2:$B$15001,2,0))</f>
        <v/>
      </c>
      <c r="E168" s="50" t="str">
        <f>IF('ISIAN TIME LINE DOSEN'!B177="","",'ISIAN TIME LINE DOSEN'!F177)</f>
        <v/>
      </c>
      <c r="F168" t="str">
        <f>IF('ISIAN TIME LINE DOSEN'!B177="","",VLOOKUP('ISIAN TIME LINE DOSEN'!I177,'Jenis Kuliah'!$A$2:$C$16,3,0))</f>
        <v/>
      </c>
      <c r="G168" t="str">
        <f>IF('ISIAN TIME LINE DOSEN'!B177="","",'ISIAN TIME LINE DOSEN'!$H$2)</f>
        <v/>
      </c>
      <c r="H168" t="str">
        <f>IF('ISIAN TIME LINE DOSEN'!B177="","",VLOOKUP('ISIAN TIME LINE DOSEN'!I177,'Jenis Kuliah'!$A$2:$D$16,4,0))</f>
        <v/>
      </c>
    </row>
    <row r="169" spans="1:8" x14ac:dyDescent="0.25">
      <c r="A169" t="str">
        <f>IF('ISIAN TIME LINE DOSEN'!B178="","",CONCATENATE(YEAR('ISIAN TIME LINE DOSEN'!C178),"-",MONTH('ISIAN TIME LINE DOSEN'!C178),"-",DAY('ISIAN TIME LINE DOSEN'!C178)))</f>
        <v/>
      </c>
      <c r="B169" s="50" t="str">
        <f>IF('ISIAN TIME LINE DOSEN'!B178="","",VLOOKUP(CONCATENATE(LEFT('ISIAN TIME LINE DOSEN'!D178,8)," ",IF('ISIAN TIME LINE DOSEN'!B178="","",VLOOKUP('ISIAN TIME LINE DOSEN'!I178,'Jenis Kuliah'!$A$2:$C$16,2,0))),Slot!$C$2:$F$1001,4,0))</f>
        <v/>
      </c>
      <c r="C169" s="50" t="str">
        <f>IF('ISIAN TIME LINE DOSEN'!B178="","",VLOOKUP('ISIAN TIME LINE DOSEN'!E178,Ruang!$A$2:$B$1001,2,0))</f>
        <v/>
      </c>
      <c r="D169" t="str">
        <f>IF('ISIAN TIME LINE DOSEN'!B178="","",VLOOKUP(CONCATENATE(TRIM(RIGHT('ISIAN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DOSEN'!H178,Dosen!$A$2:$B$15001,2,0),"-",'ISIAN TIME LINE DOSEN'!B178,"-",IF('ISIAN TIME LINE DOSEN'!B178="","",VLOOKUP('ISIAN TIME LINE DOSEN'!I178,'Jenis Kuliah'!$A$2:$C$16,2,0))),Timteaching!$A$2:$B$15001,2,0))</f>
        <v/>
      </c>
      <c r="E169" s="50" t="str">
        <f>IF('ISIAN TIME LINE DOSEN'!B178="","",'ISIAN TIME LINE DOSEN'!F178)</f>
        <v/>
      </c>
      <c r="F169" t="str">
        <f>IF('ISIAN TIME LINE DOSEN'!B178="","",VLOOKUP('ISIAN TIME LINE DOSEN'!I178,'Jenis Kuliah'!$A$2:$C$16,3,0))</f>
        <v/>
      </c>
      <c r="G169" t="str">
        <f>IF('ISIAN TIME LINE DOSEN'!B178="","",'ISIAN TIME LINE DOSEN'!$H$2)</f>
        <v/>
      </c>
      <c r="H169" t="str">
        <f>IF('ISIAN TIME LINE DOSEN'!B178="","",VLOOKUP('ISIAN TIME LINE DOSEN'!I178,'Jenis Kuliah'!$A$2:$D$16,4,0))</f>
        <v/>
      </c>
    </row>
    <row r="170" spans="1:8" x14ac:dyDescent="0.25">
      <c r="A170" t="str">
        <f>IF('ISIAN TIME LINE DOSEN'!B179="","",CONCATENATE(YEAR('ISIAN TIME LINE DOSEN'!C179),"-",MONTH('ISIAN TIME LINE DOSEN'!C179),"-",DAY('ISIAN TIME LINE DOSEN'!C179)))</f>
        <v/>
      </c>
      <c r="B170" s="50" t="str">
        <f>IF('ISIAN TIME LINE DOSEN'!B179="","",VLOOKUP(CONCATENATE(LEFT('ISIAN TIME LINE DOSEN'!D179,8)," ",IF('ISIAN TIME LINE DOSEN'!B179="","",VLOOKUP('ISIAN TIME LINE DOSEN'!I179,'Jenis Kuliah'!$A$2:$C$16,2,0))),Slot!$C$2:$F$1001,4,0))</f>
        <v/>
      </c>
      <c r="C170" s="50" t="str">
        <f>IF('ISIAN TIME LINE DOSEN'!B179="","",VLOOKUP('ISIAN TIME LINE DOSEN'!E179,Ruang!$A$2:$B$1001,2,0))</f>
        <v/>
      </c>
      <c r="D170" t="str">
        <f>IF('ISIAN TIME LINE DOSEN'!B179="","",VLOOKUP(CONCATENATE(TRIM(RIGHT('ISIAN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DOSEN'!H179,Dosen!$A$2:$B$15001,2,0),"-",'ISIAN TIME LINE DOSEN'!B179,"-",IF('ISIAN TIME LINE DOSEN'!B179="","",VLOOKUP('ISIAN TIME LINE DOSEN'!I179,'Jenis Kuliah'!$A$2:$C$16,2,0))),Timteaching!$A$2:$B$15001,2,0))</f>
        <v/>
      </c>
      <c r="E170" s="50" t="str">
        <f>IF('ISIAN TIME LINE DOSEN'!B179="","",'ISIAN TIME LINE DOSEN'!F179)</f>
        <v/>
      </c>
      <c r="F170" t="str">
        <f>IF('ISIAN TIME LINE DOSEN'!B179="","",VLOOKUP('ISIAN TIME LINE DOSEN'!I179,'Jenis Kuliah'!$A$2:$C$16,3,0))</f>
        <v/>
      </c>
      <c r="G170" t="str">
        <f>IF('ISIAN TIME LINE DOSEN'!B179="","",'ISIAN TIME LINE DOSEN'!$H$2)</f>
        <v/>
      </c>
      <c r="H170" t="str">
        <f>IF('ISIAN TIME LINE DOSEN'!B179="","",VLOOKUP('ISIAN TIME LINE DOSEN'!I179,'Jenis Kuliah'!$A$2:$D$16,4,0))</f>
        <v/>
      </c>
    </row>
    <row r="171" spans="1:8" x14ac:dyDescent="0.25">
      <c r="A171" t="str">
        <f>IF('ISIAN TIME LINE DOSEN'!B180="","",CONCATENATE(YEAR('ISIAN TIME LINE DOSEN'!C180),"-",MONTH('ISIAN TIME LINE DOSEN'!C180),"-",DAY('ISIAN TIME LINE DOSEN'!C180)))</f>
        <v/>
      </c>
      <c r="B171" s="50" t="str">
        <f>IF('ISIAN TIME LINE DOSEN'!B180="","",VLOOKUP(CONCATENATE(LEFT('ISIAN TIME LINE DOSEN'!D180,8)," ",IF('ISIAN TIME LINE DOSEN'!B180="","",VLOOKUP('ISIAN TIME LINE DOSEN'!I180,'Jenis Kuliah'!$A$2:$C$16,2,0))),Slot!$C$2:$F$1001,4,0))</f>
        <v/>
      </c>
      <c r="C171" s="50" t="str">
        <f>IF('ISIAN TIME LINE DOSEN'!B180="","",VLOOKUP('ISIAN TIME LINE DOSEN'!E180,Ruang!$A$2:$B$1001,2,0))</f>
        <v/>
      </c>
      <c r="D171" t="str">
        <f>IF('ISIAN TIME LINE DOSEN'!B180="","",VLOOKUP(CONCATENATE(TRIM(RIGHT('ISIAN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DOSEN'!H180,Dosen!$A$2:$B$15001,2,0),"-",'ISIAN TIME LINE DOSEN'!B180,"-",IF('ISIAN TIME LINE DOSEN'!B180="","",VLOOKUP('ISIAN TIME LINE DOSEN'!I180,'Jenis Kuliah'!$A$2:$C$16,2,0))),Timteaching!$A$2:$B$15001,2,0))</f>
        <v/>
      </c>
      <c r="E171" s="50" t="str">
        <f>IF('ISIAN TIME LINE DOSEN'!B180="","",'ISIAN TIME LINE DOSEN'!F180)</f>
        <v/>
      </c>
      <c r="F171" t="str">
        <f>IF('ISIAN TIME LINE DOSEN'!B180="","",VLOOKUP('ISIAN TIME LINE DOSEN'!I180,'Jenis Kuliah'!$A$2:$C$16,3,0))</f>
        <v/>
      </c>
      <c r="G171" t="str">
        <f>IF('ISIAN TIME LINE DOSEN'!B180="","",'ISIAN TIME LINE DOSEN'!$H$2)</f>
        <v/>
      </c>
      <c r="H171" t="str">
        <f>IF('ISIAN TIME LINE DOSEN'!B180="","",VLOOKUP('ISIAN TIME LINE DOSEN'!I180,'Jenis Kuliah'!$A$2:$D$16,4,0))</f>
        <v/>
      </c>
    </row>
    <row r="172" spans="1:8" x14ac:dyDescent="0.25">
      <c r="A172" t="str">
        <f>IF('ISIAN TIME LINE DOSEN'!B181="","",CONCATENATE(YEAR('ISIAN TIME LINE DOSEN'!C181),"-",MONTH('ISIAN TIME LINE DOSEN'!C181),"-",DAY('ISIAN TIME LINE DOSEN'!C181)))</f>
        <v/>
      </c>
      <c r="B172" s="50" t="str">
        <f>IF('ISIAN TIME LINE DOSEN'!B181="","",VLOOKUP(CONCATENATE(LEFT('ISIAN TIME LINE DOSEN'!D181,8)," ",IF('ISIAN TIME LINE DOSEN'!B181="","",VLOOKUP('ISIAN TIME LINE DOSEN'!I181,'Jenis Kuliah'!$A$2:$C$16,2,0))),Slot!$C$2:$F$1001,4,0))</f>
        <v/>
      </c>
      <c r="C172" s="50" t="str">
        <f>IF('ISIAN TIME LINE DOSEN'!B181="","",VLOOKUP('ISIAN TIME LINE DOSEN'!E181,Ruang!$A$2:$B$1001,2,0))</f>
        <v/>
      </c>
      <c r="D172" t="str">
        <f>IF('ISIAN TIME LINE DOSEN'!B181="","",VLOOKUP(CONCATENATE(TRIM(RIGHT('ISIAN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DOSEN'!H181,Dosen!$A$2:$B$15001,2,0),"-",'ISIAN TIME LINE DOSEN'!B181,"-",IF('ISIAN TIME LINE DOSEN'!B181="","",VLOOKUP('ISIAN TIME LINE DOSEN'!I181,'Jenis Kuliah'!$A$2:$C$16,2,0))),Timteaching!$A$2:$B$15001,2,0))</f>
        <v/>
      </c>
      <c r="E172" s="50" t="str">
        <f>IF('ISIAN TIME LINE DOSEN'!B181="","",'ISIAN TIME LINE DOSEN'!F181)</f>
        <v/>
      </c>
      <c r="F172" t="str">
        <f>IF('ISIAN TIME LINE DOSEN'!B181="","",VLOOKUP('ISIAN TIME LINE DOSEN'!I181,'Jenis Kuliah'!$A$2:$C$16,3,0))</f>
        <v/>
      </c>
      <c r="G172" t="str">
        <f>IF('ISIAN TIME LINE DOSEN'!B181="","",'ISIAN TIME LINE DOSEN'!$H$2)</f>
        <v/>
      </c>
      <c r="H172" t="str">
        <f>IF('ISIAN TIME LINE DOSEN'!B181="","",VLOOKUP('ISIAN TIME LINE DOSEN'!I181,'Jenis Kuliah'!$A$2:$D$16,4,0))</f>
        <v/>
      </c>
    </row>
    <row r="173" spans="1:8" x14ac:dyDescent="0.25">
      <c r="A173" t="str">
        <f>IF('ISIAN TIME LINE DOSEN'!B182="","",CONCATENATE(YEAR('ISIAN TIME LINE DOSEN'!C182),"-",MONTH('ISIAN TIME LINE DOSEN'!C182),"-",DAY('ISIAN TIME LINE DOSEN'!C182)))</f>
        <v/>
      </c>
      <c r="B173" s="50" t="str">
        <f>IF('ISIAN TIME LINE DOSEN'!B182="","",VLOOKUP(CONCATENATE(LEFT('ISIAN TIME LINE DOSEN'!D182,8)," ",IF('ISIAN TIME LINE DOSEN'!B182="","",VLOOKUP('ISIAN TIME LINE DOSEN'!I182,'Jenis Kuliah'!$A$2:$C$16,2,0))),Slot!$C$2:$F$1001,4,0))</f>
        <v/>
      </c>
      <c r="C173" s="50" t="str">
        <f>IF('ISIAN TIME LINE DOSEN'!B182="","",VLOOKUP('ISIAN TIME LINE DOSEN'!E182,Ruang!$A$2:$B$1001,2,0))</f>
        <v/>
      </c>
      <c r="D173" t="str">
        <f>IF('ISIAN TIME LINE DOSEN'!B182="","",VLOOKUP(CONCATENATE(TRIM(RIGHT('ISIAN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DOSEN'!H182,Dosen!$A$2:$B$15001,2,0),"-",'ISIAN TIME LINE DOSEN'!B182,"-",IF('ISIAN TIME LINE DOSEN'!B182="","",VLOOKUP('ISIAN TIME LINE DOSEN'!I182,'Jenis Kuliah'!$A$2:$C$16,2,0))),Timteaching!$A$2:$B$15001,2,0))</f>
        <v/>
      </c>
      <c r="E173" s="50" t="str">
        <f>IF('ISIAN TIME LINE DOSEN'!B182="","",'ISIAN TIME LINE DOSEN'!F182)</f>
        <v/>
      </c>
      <c r="F173" t="str">
        <f>IF('ISIAN TIME LINE DOSEN'!B182="","",VLOOKUP('ISIAN TIME LINE DOSEN'!I182,'Jenis Kuliah'!$A$2:$C$16,3,0))</f>
        <v/>
      </c>
      <c r="G173" t="str">
        <f>IF('ISIAN TIME LINE DOSEN'!B182="","",'ISIAN TIME LINE DOSEN'!$H$2)</f>
        <v/>
      </c>
      <c r="H173" t="str">
        <f>IF('ISIAN TIME LINE DOSEN'!B182="","",VLOOKUP('ISIAN TIME LINE DOSEN'!I182,'Jenis Kuliah'!$A$2:$D$16,4,0))</f>
        <v/>
      </c>
    </row>
    <row r="174" spans="1:8" x14ac:dyDescent="0.25">
      <c r="A174" t="str">
        <f>IF('ISIAN TIME LINE DOSEN'!B183="","",CONCATENATE(YEAR('ISIAN TIME LINE DOSEN'!C183),"-",MONTH('ISIAN TIME LINE DOSEN'!C183),"-",DAY('ISIAN TIME LINE DOSEN'!C183)))</f>
        <v/>
      </c>
      <c r="B174" s="50" t="str">
        <f>IF('ISIAN TIME LINE DOSEN'!B183="","",VLOOKUP(CONCATENATE(LEFT('ISIAN TIME LINE DOSEN'!D183,8)," ",IF('ISIAN TIME LINE DOSEN'!B183="","",VLOOKUP('ISIAN TIME LINE DOSEN'!I183,'Jenis Kuliah'!$A$2:$C$16,2,0))),Slot!$C$2:$F$1001,4,0))</f>
        <v/>
      </c>
      <c r="C174" s="50" t="str">
        <f>IF('ISIAN TIME LINE DOSEN'!B183="","",VLOOKUP('ISIAN TIME LINE DOSEN'!E183,Ruang!$A$2:$B$1001,2,0))</f>
        <v/>
      </c>
      <c r="D174" t="str">
        <f>IF('ISIAN TIME LINE DOSEN'!B183="","",VLOOKUP(CONCATENATE(TRIM(RIGHT('ISIAN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DOSEN'!H183,Dosen!$A$2:$B$15001,2,0),"-",'ISIAN TIME LINE DOSEN'!B183,"-",IF('ISIAN TIME LINE DOSEN'!B183="","",VLOOKUP('ISIAN TIME LINE DOSEN'!I183,'Jenis Kuliah'!$A$2:$C$16,2,0))),Timteaching!$A$2:$B$15001,2,0))</f>
        <v/>
      </c>
      <c r="E174" s="50" t="str">
        <f>IF('ISIAN TIME LINE DOSEN'!B183="","",'ISIAN TIME LINE DOSEN'!F183)</f>
        <v/>
      </c>
      <c r="F174" t="str">
        <f>IF('ISIAN TIME LINE DOSEN'!B183="","",VLOOKUP('ISIAN TIME LINE DOSEN'!I183,'Jenis Kuliah'!$A$2:$C$16,3,0))</f>
        <v/>
      </c>
      <c r="G174" t="str">
        <f>IF('ISIAN TIME LINE DOSEN'!B183="","",'ISIAN TIME LINE DOSEN'!$H$2)</f>
        <v/>
      </c>
      <c r="H174" t="str">
        <f>IF('ISIAN TIME LINE DOSEN'!B183="","",VLOOKUP('ISIAN TIME LINE DOSEN'!I183,'Jenis Kuliah'!$A$2:$D$16,4,0))</f>
        <v/>
      </c>
    </row>
    <row r="175" spans="1:8" x14ac:dyDescent="0.25">
      <c r="A175" t="str">
        <f>IF('ISIAN TIME LINE DOSEN'!B184="","",CONCATENATE(YEAR('ISIAN TIME LINE DOSEN'!C184),"-",MONTH('ISIAN TIME LINE DOSEN'!C184),"-",DAY('ISIAN TIME LINE DOSEN'!C184)))</f>
        <v/>
      </c>
      <c r="B175" s="50" t="str">
        <f>IF('ISIAN TIME LINE DOSEN'!B184="","",VLOOKUP(CONCATENATE(LEFT('ISIAN TIME LINE DOSEN'!D184,8)," ",IF('ISIAN TIME LINE DOSEN'!B184="","",VLOOKUP('ISIAN TIME LINE DOSEN'!I184,'Jenis Kuliah'!$A$2:$C$16,2,0))),Slot!$C$2:$F$1001,4,0))</f>
        <v/>
      </c>
      <c r="C175" s="50" t="str">
        <f>IF('ISIAN TIME LINE DOSEN'!B184="","",VLOOKUP('ISIAN TIME LINE DOSEN'!E184,Ruang!$A$2:$B$1001,2,0))</f>
        <v/>
      </c>
      <c r="D175" t="str">
        <f>IF('ISIAN TIME LINE DOSEN'!B184="","",VLOOKUP(CONCATENATE(TRIM(RIGHT('ISIAN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DOSEN'!H184,Dosen!$A$2:$B$15001,2,0),"-",'ISIAN TIME LINE DOSEN'!B184,"-",IF('ISIAN TIME LINE DOSEN'!B184="","",VLOOKUP('ISIAN TIME LINE DOSEN'!I184,'Jenis Kuliah'!$A$2:$C$16,2,0))),Timteaching!$A$2:$B$15001,2,0))</f>
        <v/>
      </c>
      <c r="E175" s="50" t="str">
        <f>IF('ISIAN TIME LINE DOSEN'!B184="","",'ISIAN TIME LINE DOSEN'!F184)</f>
        <v/>
      </c>
      <c r="F175" t="str">
        <f>IF('ISIAN TIME LINE DOSEN'!B184="","",VLOOKUP('ISIAN TIME LINE DOSEN'!I184,'Jenis Kuliah'!$A$2:$C$16,3,0))</f>
        <v/>
      </c>
      <c r="G175" t="str">
        <f>IF('ISIAN TIME LINE DOSEN'!B184="","",'ISIAN TIME LINE DOSEN'!$H$2)</f>
        <v/>
      </c>
      <c r="H175" t="str">
        <f>IF('ISIAN TIME LINE DOSEN'!B184="","",VLOOKUP('ISIAN TIME LINE DOSEN'!I184,'Jenis Kuliah'!$A$2:$D$16,4,0))</f>
        <v/>
      </c>
    </row>
    <row r="176" spans="1:8" x14ac:dyDescent="0.25">
      <c r="A176" t="str">
        <f>IF('ISIAN TIME LINE DOSEN'!B185="","",CONCATENATE(YEAR('ISIAN TIME LINE DOSEN'!C185),"-",MONTH('ISIAN TIME LINE DOSEN'!C185),"-",DAY('ISIAN TIME LINE DOSEN'!C185)))</f>
        <v/>
      </c>
      <c r="B176" s="50" t="str">
        <f>IF('ISIAN TIME LINE DOSEN'!B185="","",VLOOKUP(CONCATENATE(LEFT('ISIAN TIME LINE DOSEN'!D185,8)," ",IF('ISIAN TIME LINE DOSEN'!B185="","",VLOOKUP('ISIAN TIME LINE DOSEN'!I185,'Jenis Kuliah'!$A$2:$C$16,2,0))),Slot!$C$2:$F$1001,4,0))</f>
        <v/>
      </c>
      <c r="C176" s="50" t="str">
        <f>IF('ISIAN TIME LINE DOSEN'!B185="","",VLOOKUP('ISIAN TIME LINE DOSEN'!E185,Ruang!$A$2:$B$1001,2,0))</f>
        <v/>
      </c>
      <c r="D176" t="str">
        <f>IF('ISIAN TIME LINE DOSEN'!B185="","",VLOOKUP(CONCATENATE(TRIM(RIGHT('ISIAN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DOSEN'!H185,Dosen!$A$2:$B$15001,2,0),"-",'ISIAN TIME LINE DOSEN'!B185,"-",IF('ISIAN TIME LINE DOSEN'!B185="","",VLOOKUP('ISIAN TIME LINE DOSEN'!I185,'Jenis Kuliah'!$A$2:$C$16,2,0))),Timteaching!$A$2:$B$15001,2,0))</f>
        <v/>
      </c>
      <c r="E176" s="50" t="str">
        <f>IF('ISIAN TIME LINE DOSEN'!B185="","",'ISIAN TIME LINE DOSEN'!F185)</f>
        <v/>
      </c>
      <c r="F176" t="str">
        <f>IF('ISIAN TIME LINE DOSEN'!B185="","",VLOOKUP('ISIAN TIME LINE DOSEN'!I185,'Jenis Kuliah'!$A$2:$C$16,3,0))</f>
        <v/>
      </c>
      <c r="G176" t="str">
        <f>IF('ISIAN TIME LINE DOSEN'!B185="","",'ISIAN TIME LINE DOSEN'!$H$2)</f>
        <v/>
      </c>
      <c r="H176" t="str">
        <f>IF('ISIAN TIME LINE DOSEN'!B185="","",VLOOKUP('ISIAN TIME LINE DOSEN'!I185,'Jenis Kuliah'!$A$2:$D$16,4,0))</f>
        <v/>
      </c>
    </row>
    <row r="177" spans="1:8" x14ac:dyDescent="0.25">
      <c r="A177" t="str">
        <f>IF('ISIAN TIME LINE DOSEN'!B186="","",CONCATENATE(YEAR('ISIAN TIME LINE DOSEN'!C186),"-",MONTH('ISIAN TIME LINE DOSEN'!C186),"-",DAY('ISIAN TIME LINE DOSEN'!C186)))</f>
        <v/>
      </c>
      <c r="B177" s="50" t="str">
        <f>IF('ISIAN TIME LINE DOSEN'!B186="","",VLOOKUP(CONCATENATE(LEFT('ISIAN TIME LINE DOSEN'!D186,8)," ",IF('ISIAN TIME LINE DOSEN'!B186="","",VLOOKUP('ISIAN TIME LINE DOSEN'!I186,'Jenis Kuliah'!$A$2:$C$16,2,0))),Slot!$C$2:$F$1001,4,0))</f>
        <v/>
      </c>
      <c r="C177" s="50" t="str">
        <f>IF('ISIAN TIME LINE DOSEN'!B186="","",VLOOKUP('ISIAN TIME LINE DOSEN'!E186,Ruang!$A$2:$B$1001,2,0))</f>
        <v/>
      </c>
      <c r="D177" t="str">
        <f>IF('ISIAN TIME LINE DOSEN'!B186="","",VLOOKUP(CONCATENATE(TRIM(RIGHT('ISIAN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DOSEN'!H186,Dosen!$A$2:$B$15001,2,0),"-",'ISIAN TIME LINE DOSEN'!B186,"-",IF('ISIAN TIME LINE DOSEN'!B186="","",VLOOKUP('ISIAN TIME LINE DOSEN'!I186,'Jenis Kuliah'!$A$2:$C$16,2,0))),Timteaching!$A$2:$B$15001,2,0))</f>
        <v/>
      </c>
      <c r="E177" s="50" t="str">
        <f>IF('ISIAN TIME LINE DOSEN'!B186="","",'ISIAN TIME LINE DOSEN'!F186)</f>
        <v/>
      </c>
      <c r="F177" t="str">
        <f>IF('ISIAN TIME LINE DOSEN'!B186="","",VLOOKUP('ISIAN TIME LINE DOSEN'!I186,'Jenis Kuliah'!$A$2:$C$16,3,0))</f>
        <v/>
      </c>
      <c r="G177" t="str">
        <f>IF('ISIAN TIME LINE DOSEN'!B186="","",'ISIAN TIME LINE DOSEN'!$H$2)</f>
        <v/>
      </c>
      <c r="H177" t="str">
        <f>IF('ISIAN TIME LINE DOSEN'!B186="","",VLOOKUP('ISIAN TIME LINE DOSEN'!I186,'Jenis Kuliah'!$A$2:$D$16,4,0))</f>
        <v/>
      </c>
    </row>
    <row r="178" spans="1:8" x14ac:dyDescent="0.25">
      <c r="A178" t="str">
        <f>IF('ISIAN TIME LINE DOSEN'!B187="","",CONCATENATE(YEAR('ISIAN TIME LINE DOSEN'!C187),"-",MONTH('ISIAN TIME LINE DOSEN'!C187),"-",DAY('ISIAN TIME LINE DOSEN'!C187)))</f>
        <v/>
      </c>
      <c r="B178" s="50" t="str">
        <f>IF('ISIAN TIME LINE DOSEN'!B187="","",VLOOKUP(CONCATENATE(LEFT('ISIAN TIME LINE DOSEN'!D187,8)," ",IF('ISIAN TIME LINE DOSEN'!B187="","",VLOOKUP('ISIAN TIME LINE DOSEN'!I187,'Jenis Kuliah'!$A$2:$C$16,2,0))),Slot!$C$2:$F$1001,4,0))</f>
        <v/>
      </c>
      <c r="C178" s="50" t="str">
        <f>IF('ISIAN TIME LINE DOSEN'!B187="","",VLOOKUP('ISIAN TIME LINE DOSEN'!E187,Ruang!$A$2:$B$1001,2,0))</f>
        <v/>
      </c>
      <c r="D178" t="str">
        <f>IF('ISIAN TIME LINE DOSEN'!B187="","",VLOOKUP(CONCATENATE(TRIM(RIGHT('ISIAN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DOSEN'!H187,Dosen!$A$2:$B$15001,2,0),"-",'ISIAN TIME LINE DOSEN'!B187,"-",IF('ISIAN TIME LINE DOSEN'!B187="","",VLOOKUP('ISIAN TIME LINE DOSEN'!I187,'Jenis Kuliah'!$A$2:$C$16,2,0))),Timteaching!$A$2:$B$15001,2,0))</f>
        <v/>
      </c>
      <c r="E178" s="50" t="str">
        <f>IF('ISIAN TIME LINE DOSEN'!B187="","",'ISIAN TIME LINE DOSEN'!F187)</f>
        <v/>
      </c>
      <c r="F178" t="str">
        <f>IF('ISIAN TIME LINE DOSEN'!B187="","",VLOOKUP('ISIAN TIME LINE DOSEN'!I187,'Jenis Kuliah'!$A$2:$C$16,3,0))</f>
        <v/>
      </c>
      <c r="G178" t="str">
        <f>IF('ISIAN TIME LINE DOSEN'!B187="","",'ISIAN TIME LINE DOSEN'!$H$2)</f>
        <v/>
      </c>
      <c r="H178" t="str">
        <f>IF('ISIAN TIME LINE DOSEN'!B187="","",VLOOKUP('ISIAN TIME LINE DOSEN'!I187,'Jenis Kuliah'!$A$2:$D$16,4,0))</f>
        <v/>
      </c>
    </row>
    <row r="179" spans="1:8" x14ac:dyDescent="0.25">
      <c r="A179" t="str">
        <f>IF('ISIAN TIME LINE DOSEN'!B188="","",CONCATENATE(YEAR('ISIAN TIME LINE DOSEN'!C188),"-",MONTH('ISIAN TIME LINE DOSEN'!C188),"-",DAY('ISIAN TIME LINE DOSEN'!C188)))</f>
        <v/>
      </c>
      <c r="B179" s="50" t="str">
        <f>IF('ISIAN TIME LINE DOSEN'!B188="","",VLOOKUP(CONCATENATE(LEFT('ISIAN TIME LINE DOSEN'!D188,8)," ",IF('ISIAN TIME LINE DOSEN'!B188="","",VLOOKUP('ISIAN TIME LINE DOSEN'!I188,'Jenis Kuliah'!$A$2:$C$16,2,0))),Slot!$C$2:$F$1001,4,0))</f>
        <v/>
      </c>
      <c r="C179" s="50" t="str">
        <f>IF('ISIAN TIME LINE DOSEN'!B188="","",VLOOKUP('ISIAN TIME LINE DOSEN'!E188,Ruang!$A$2:$B$1001,2,0))</f>
        <v/>
      </c>
      <c r="D179" t="str">
        <f>IF('ISIAN TIME LINE DOSEN'!B188="","",VLOOKUP(CONCATENATE(TRIM(RIGHT('ISIAN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DOSEN'!H188,Dosen!$A$2:$B$15001,2,0),"-",'ISIAN TIME LINE DOSEN'!B188,"-",IF('ISIAN TIME LINE DOSEN'!B188="","",VLOOKUP('ISIAN TIME LINE DOSEN'!I188,'Jenis Kuliah'!$A$2:$C$16,2,0))),Timteaching!$A$2:$B$15001,2,0))</f>
        <v/>
      </c>
      <c r="E179" s="50" t="str">
        <f>IF('ISIAN TIME LINE DOSEN'!B188="","",'ISIAN TIME LINE DOSEN'!F188)</f>
        <v/>
      </c>
      <c r="F179" t="str">
        <f>IF('ISIAN TIME LINE DOSEN'!B188="","",VLOOKUP('ISIAN TIME LINE DOSEN'!I188,'Jenis Kuliah'!$A$2:$C$16,3,0))</f>
        <v/>
      </c>
      <c r="G179" t="str">
        <f>IF('ISIAN TIME LINE DOSEN'!B188="","",'ISIAN TIME LINE DOSEN'!$H$2)</f>
        <v/>
      </c>
      <c r="H179" t="str">
        <f>IF('ISIAN TIME LINE DOSEN'!B188="","",VLOOKUP('ISIAN TIME LINE DOSEN'!I188,'Jenis Kuliah'!$A$2:$D$16,4,0))</f>
        <v/>
      </c>
    </row>
    <row r="180" spans="1:8" x14ac:dyDescent="0.25">
      <c r="A180" t="str">
        <f>IF('ISIAN TIME LINE DOSEN'!B189="","",CONCATENATE(YEAR('ISIAN TIME LINE DOSEN'!C189),"-",MONTH('ISIAN TIME LINE DOSEN'!C189),"-",DAY('ISIAN TIME LINE DOSEN'!C189)))</f>
        <v/>
      </c>
      <c r="B180" s="50" t="str">
        <f>IF('ISIAN TIME LINE DOSEN'!B189="","",VLOOKUP(CONCATENATE(LEFT('ISIAN TIME LINE DOSEN'!D189,8)," ",IF('ISIAN TIME LINE DOSEN'!B189="","",VLOOKUP('ISIAN TIME LINE DOSEN'!I189,'Jenis Kuliah'!$A$2:$C$16,2,0))),Slot!$C$2:$F$1001,4,0))</f>
        <v/>
      </c>
      <c r="C180" s="50" t="str">
        <f>IF('ISIAN TIME LINE DOSEN'!B189="","",VLOOKUP('ISIAN TIME LINE DOSEN'!E189,Ruang!$A$2:$B$1001,2,0))</f>
        <v/>
      </c>
      <c r="D180" t="str">
        <f>IF('ISIAN TIME LINE DOSEN'!B189="","",VLOOKUP(CONCATENATE(TRIM(RIGHT('ISIAN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DOSEN'!H189,Dosen!$A$2:$B$15001,2,0),"-",'ISIAN TIME LINE DOSEN'!B189,"-",IF('ISIAN TIME LINE DOSEN'!B189="","",VLOOKUP('ISIAN TIME LINE DOSEN'!I189,'Jenis Kuliah'!$A$2:$C$16,2,0))),Timteaching!$A$2:$B$15001,2,0))</f>
        <v/>
      </c>
      <c r="E180" s="50" t="str">
        <f>IF('ISIAN TIME LINE DOSEN'!B189="","",'ISIAN TIME LINE DOSEN'!F189)</f>
        <v/>
      </c>
      <c r="F180" t="str">
        <f>IF('ISIAN TIME LINE DOSEN'!B189="","",VLOOKUP('ISIAN TIME LINE DOSEN'!I189,'Jenis Kuliah'!$A$2:$C$16,3,0))</f>
        <v/>
      </c>
      <c r="G180" t="str">
        <f>IF('ISIAN TIME LINE DOSEN'!B189="","",'ISIAN TIME LINE DOSEN'!$H$2)</f>
        <v/>
      </c>
      <c r="H180" t="str">
        <f>IF('ISIAN TIME LINE DOSEN'!B189="","",VLOOKUP('ISIAN TIME LINE DOSEN'!I189,'Jenis Kuliah'!$A$2:$D$16,4,0))</f>
        <v/>
      </c>
    </row>
    <row r="181" spans="1:8" x14ac:dyDescent="0.25">
      <c r="A181" t="str">
        <f>IF('ISIAN TIME LINE DOSEN'!B190="","",CONCATENATE(YEAR('ISIAN TIME LINE DOSEN'!C190),"-",MONTH('ISIAN TIME LINE DOSEN'!C190),"-",DAY('ISIAN TIME LINE DOSEN'!C190)))</f>
        <v/>
      </c>
      <c r="B181" s="50" t="str">
        <f>IF('ISIAN TIME LINE DOSEN'!B190="","",VLOOKUP(CONCATENATE(LEFT('ISIAN TIME LINE DOSEN'!D190,8)," ",IF('ISIAN TIME LINE DOSEN'!B190="","",VLOOKUP('ISIAN TIME LINE DOSEN'!I190,'Jenis Kuliah'!$A$2:$C$16,2,0))),Slot!$C$2:$F$1001,4,0))</f>
        <v/>
      </c>
      <c r="C181" s="50" t="str">
        <f>IF('ISIAN TIME LINE DOSEN'!B190="","",VLOOKUP('ISIAN TIME LINE DOSEN'!E190,Ruang!$A$2:$B$1001,2,0))</f>
        <v/>
      </c>
      <c r="D181" t="str">
        <f>IF('ISIAN TIME LINE DOSEN'!B190="","",VLOOKUP(CONCATENATE(TRIM(RIGHT('ISIAN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DOSEN'!H190,Dosen!$A$2:$B$15001,2,0),"-",'ISIAN TIME LINE DOSEN'!B190,"-",IF('ISIAN TIME LINE DOSEN'!B190="","",VLOOKUP('ISIAN TIME LINE DOSEN'!I190,'Jenis Kuliah'!$A$2:$C$16,2,0))),Timteaching!$A$2:$B$15001,2,0))</f>
        <v/>
      </c>
      <c r="E181" s="50" t="str">
        <f>IF('ISIAN TIME LINE DOSEN'!B190="","",'ISIAN TIME LINE DOSEN'!F190)</f>
        <v/>
      </c>
      <c r="F181" t="str">
        <f>IF('ISIAN TIME LINE DOSEN'!B190="","",VLOOKUP('ISIAN TIME LINE DOSEN'!I190,'Jenis Kuliah'!$A$2:$C$16,3,0))</f>
        <v/>
      </c>
      <c r="G181" t="str">
        <f>IF('ISIAN TIME LINE DOSEN'!B190="","",'ISIAN TIME LINE DOSEN'!$H$2)</f>
        <v/>
      </c>
      <c r="H181" t="str">
        <f>IF('ISIAN TIME LINE DOSEN'!B190="","",VLOOKUP('ISIAN TIME LINE DOSEN'!I190,'Jenis Kuliah'!$A$2:$D$16,4,0))</f>
        <v/>
      </c>
    </row>
    <row r="182" spans="1:8" x14ac:dyDescent="0.25">
      <c r="A182" t="str">
        <f>IF('ISIAN TIME LINE DOSEN'!B191="","",CONCATENATE(YEAR('ISIAN TIME LINE DOSEN'!C191),"-",MONTH('ISIAN TIME LINE DOSEN'!C191),"-",DAY('ISIAN TIME LINE DOSEN'!C191)))</f>
        <v/>
      </c>
      <c r="B182" s="50" t="str">
        <f>IF('ISIAN TIME LINE DOSEN'!B191="","",VLOOKUP(CONCATENATE(LEFT('ISIAN TIME LINE DOSEN'!D191,8)," ",IF('ISIAN TIME LINE DOSEN'!B191="","",VLOOKUP('ISIAN TIME LINE DOSEN'!I191,'Jenis Kuliah'!$A$2:$C$16,2,0))),Slot!$C$2:$F$1001,4,0))</f>
        <v/>
      </c>
      <c r="C182" s="50" t="str">
        <f>IF('ISIAN TIME LINE DOSEN'!B191="","",VLOOKUP('ISIAN TIME LINE DOSEN'!E191,Ruang!$A$2:$B$1001,2,0))</f>
        <v/>
      </c>
      <c r="D182" t="str">
        <f>IF('ISIAN TIME LINE DOSEN'!B191="","",VLOOKUP(CONCATENATE(TRIM(RIGHT('ISIAN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DOSEN'!H191,Dosen!$A$2:$B$15001,2,0),"-",'ISIAN TIME LINE DOSEN'!B191,"-",IF('ISIAN TIME LINE DOSEN'!B191="","",VLOOKUP('ISIAN TIME LINE DOSEN'!I191,'Jenis Kuliah'!$A$2:$C$16,2,0))),Timteaching!$A$2:$B$15001,2,0))</f>
        <v/>
      </c>
      <c r="E182" s="50" t="str">
        <f>IF('ISIAN TIME LINE DOSEN'!B191="","",'ISIAN TIME LINE DOSEN'!F191)</f>
        <v/>
      </c>
      <c r="F182" t="str">
        <f>IF('ISIAN TIME LINE DOSEN'!B191="","",VLOOKUP('ISIAN TIME LINE DOSEN'!I191,'Jenis Kuliah'!$A$2:$C$16,3,0))</f>
        <v/>
      </c>
      <c r="G182" t="str">
        <f>IF('ISIAN TIME LINE DOSEN'!B191="","",'ISIAN TIME LINE DOSEN'!$H$2)</f>
        <v/>
      </c>
      <c r="H182" t="str">
        <f>IF('ISIAN TIME LINE DOSEN'!B191="","",VLOOKUP('ISIAN TIME LINE DOSEN'!I191,'Jenis Kuliah'!$A$2:$D$16,4,0))</f>
        <v/>
      </c>
    </row>
    <row r="183" spans="1:8" x14ac:dyDescent="0.25">
      <c r="A183" t="str">
        <f>IF('ISIAN TIME LINE DOSEN'!B192="","",CONCATENATE(YEAR('ISIAN TIME LINE DOSEN'!C192),"-",MONTH('ISIAN TIME LINE DOSEN'!C192),"-",DAY('ISIAN TIME LINE DOSEN'!C192)))</f>
        <v/>
      </c>
      <c r="B183" s="50" t="str">
        <f>IF('ISIAN TIME LINE DOSEN'!B192="","",VLOOKUP(CONCATENATE(LEFT('ISIAN TIME LINE DOSEN'!D192,8)," ",IF('ISIAN TIME LINE DOSEN'!B192="","",VLOOKUP('ISIAN TIME LINE DOSEN'!I192,'Jenis Kuliah'!$A$2:$C$16,2,0))),Slot!$C$2:$F$1001,4,0))</f>
        <v/>
      </c>
      <c r="C183" s="50" t="str">
        <f>IF('ISIAN TIME LINE DOSEN'!B192="","",VLOOKUP('ISIAN TIME LINE DOSEN'!E192,Ruang!$A$2:$B$1001,2,0))</f>
        <v/>
      </c>
      <c r="D183" t="str">
        <f>IF('ISIAN TIME LINE DOSEN'!B192="","",VLOOKUP(CONCATENATE(TRIM(RIGHT('ISIAN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DOSEN'!H192,Dosen!$A$2:$B$15001,2,0),"-",'ISIAN TIME LINE DOSEN'!B192,"-",IF('ISIAN TIME LINE DOSEN'!B192="","",VLOOKUP('ISIAN TIME LINE DOSEN'!I192,'Jenis Kuliah'!$A$2:$C$16,2,0))),Timteaching!$A$2:$B$15001,2,0))</f>
        <v/>
      </c>
      <c r="E183" s="50" t="str">
        <f>IF('ISIAN TIME LINE DOSEN'!B192="","",'ISIAN TIME LINE DOSEN'!F192)</f>
        <v/>
      </c>
      <c r="F183" t="str">
        <f>IF('ISIAN TIME LINE DOSEN'!B192="","",VLOOKUP('ISIAN TIME LINE DOSEN'!I192,'Jenis Kuliah'!$A$2:$C$16,3,0))</f>
        <v/>
      </c>
      <c r="G183" t="str">
        <f>IF('ISIAN TIME LINE DOSEN'!B192="","",'ISIAN TIME LINE DOSEN'!$H$2)</f>
        <v/>
      </c>
      <c r="H183" t="str">
        <f>IF('ISIAN TIME LINE DOSEN'!B192="","",VLOOKUP('ISIAN TIME LINE DOSEN'!I192,'Jenis Kuliah'!$A$2:$D$16,4,0))</f>
        <v/>
      </c>
    </row>
    <row r="184" spans="1:8" x14ac:dyDescent="0.25">
      <c r="A184" t="str">
        <f>IF('ISIAN TIME LINE DOSEN'!B193="","",CONCATENATE(YEAR('ISIAN TIME LINE DOSEN'!C193),"-",MONTH('ISIAN TIME LINE DOSEN'!C193),"-",DAY('ISIAN TIME LINE DOSEN'!C193)))</f>
        <v/>
      </c>
      <c r="B184" s="50" t="str">
        <f>IF('ISIAN TIME LINE DOSEN'!B193="","",VLOOKUP(CONCATENATE(LEFT('ISIAN TIME LINE DOSEN'!D193,8)," ",IF('ISIAN TIME LINE DOSEN'!B193="","",VLOOKUP('ISIAN TIME LINE DOSEN'!I193,'Jenis Kuliah'!$A$2:$C$16,2,0))),Slot!$C$2:$F$1001,4,0))</f>
        <v/>
      </c>
      <c r="C184" s="50" t="str">
        <f>IF('ISIAN TIME LINE DOSEN'!B193="","",VLOOKUP('ISIAN TIME LINE DOSEN'!E193,Ruang!$A$2:$B$1001,2,0))</f>
        <v/>
      </c>
      <c r="D184" t="str">
        <f>IF('ISIAN TIME LINE DOSEN'!B193="","",VLOOKUP(CONCATENATE(TRIM(RIGHT('ISIAN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DOSEN'!H193,Dosen!$A$2:$B$15001,2,0),"-",'ISIAN TIME LINE DOSEN'!B193,"-",IF('ISIAN TIME LINE DOSEN'!B193="","",VLOOKUP('ISIAN TIME LINE DOSEN'!I193,'Jenis Kuliah'!$A$2:$C$16,2,0))),Timteaching!$A$2:$B$15001,2,0))</f>
        <v/>
      </c>
      <c r="E184" s="50" t="str">
        <f>IF('ISIAN TIME LINE DOSEN'!B193="","",'ISIAN TIME LINE DOSEN'!F193)</f>
        <v/>
      </c>
      <c r="F184" t="str">
        <f>IF('ISIAN TIME LINE DOSEN'!B193="","",VLOOKUP('ISIAN TIME LINE DOSEN'!I193,'Jenis Kuliah'!$A$2:$C$16,3,0))</f>
        <v/>
      </c>
      <c r="G184" t="str">
        <f>IF('ISIAN TIME LINE DOSEN'!B193="","",'ISIAN TIME LINE DOSEN'!$H$2)</f>
        <v/>
      </c>
      <c r="H184" t="str">
        <f>IF('ISIAN TIME LINE DOSEN'!B193="","",VLOOKUP('ISIAN TIME LINE DOSEN'!I193,'Jenis Kuliah'!$A$2:$D$16,4,0))</f>
        <v/>
      </c>
    </row>
    <row r="185" spans="1:8" x14ac:dyDescent="0.25">
      <c r="A185" t="str">
        <f>IF('ISIAN TIME LINE DOSEN'!B194="","",CONCATENATE(YEAR('ISIAN TIME LINE DOSEN'!C194),"-",MONTH('ISIAN TIME LINE DOSEN'!C194),"-",DAY('ISIAN TIME LINE DOSEN'!C194)))</f>
        <v/>
      </c>
      <c r="B185" s="50" t="str">
        <f>IF('ISIAN TIME LINE DOSEN'!B194="","",VLOOKUP(CONCATENATE(LEFT('ISIAN TIME LINE DOSEN'!D194,8)," ",IF('ISIAN TIME LINE DOSEN'!B194="","",VLOOKUP('ISIAN TIME LINE DOSEN'!I194,'Jenis Kuliah'!$A$2:$C$16,2,0))),Slot!$C$2:$F$1001,4,0))</f>
        <v/>
      </c>
      <c r="C185" s="50" t="str">
        <f>IF('ISIAN TIME LINE DOSEN'!B194="","",VLOOKUP('ISIAN TIME LINE DOSEN'!E194,Ruang!$A$2:$B$1001,2,0))</f>
        <v/>
      </c>
      <c r="D185" t="str">
        <f>IF('ISIAN TIME LINE DOSEN'!B194="","",VLOOKUP(CONCATENATE(TRIM(RIGHT('ISIAN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DOSEN'!H194,Dosen!$A$2:$B$15001,2,0),"-",'ISIAN TIME LINE DOSEN'!B194,"-",IF('ISIAN TIME LINE DOSEN'!B194="","",VLOOKUP('ISIAN TIME LINE DOSEN'!I194,'Jenis Kuliah'!$A$2:$C$16,2,0))),Timteaching!$A$2:$B$15001,2,0))</f>
        <v/>
      </c>
      <c r="E185" s="50" t="str">
        <f>IF('ISIAN TIME LINE DOSEN'!B194="","",'ISIAN TIME LINE DOSEN'!F194)</f>
        <v/>
      </c>
      <c r="F185" t="str">
        <f>IF('ISIAN TIME LINE DOSEN'!B194="","",VLOOKUP('ISIAN TIME LINE DOSEN'!I194,'Jenis Kuliah'!$A$2:$C$16,3,0))</f>
        <v/>
      </c>
      <c r="G185" t="str">
        <f>IF('ISIAN TIME LINE DOSEN'!B194="","",'ISIAN TIME LINE DOSEN'!$H$2)</f>
        <v/>
      </c>
      <c r="H185" t="str">
        <f>IF('ISIAN TIME LINE DOSEN'!B194="","",VLOOKUP('ISIAN TIME LINE DOSEN'!I194,'Jenis Kuliah'!$A$2:$D$16,4,0))</f>
        <v/>
      </c>
    </row>
    <row r="186" spans="1:8" x14ac:dyDescent="0.25">
      <c r="A186" t="str">
        <f>IF('ISIAN TIME LINE DOSEN'!B195="","",CONCATENATE(YEAR('ISIAN TIME LINE DOSEN'!C195),"-",MONTH('ISIAN TIME LINE DOSEN'!C195),"-",DAY('ISIAN TIME LINE DOSEN'!C195)))</f>
        <v/>
      </c>
      <c r="B186" s="50" t="str">
        <f>IF('ISIAN TIME LINE DOSEN'!B195="","",VLOOKUP(CONCATENATE(LEFT('ISIAN TIME LINE DOSEN'!D195,8)," ",IF('ISIAN TIME LINE DOSEN'!B195="","",VLOOKUP('ISIAN TIME LINE DOSEN'!I195,'Jenis Kuliah'!$A$2:$C$16,2,0))),Slot!$C$2:$F$1001,4,0))</f>
        <v/>
      </c>
      <c r="C186" s="50" t="str">
        <f>IF('ISIAN TIME LINE DOSEN'!B195="","",VLOOKUP('ISIAN TIME LINE DOSEN'!E195,Ruang!$A$2:$B$1001,2,0))</f>
        <v/>
      </c>
      <c r="D186" t="str">
        <f>IF('ISIAN TIME LINE DOSEN'!B195="","",VLOOKUP(CONCATENATE(TRIM(RIGHT('ISIAN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DOSEN'!H195,Dosen!$A$2:$B$15001,2,0),"-",'ISIAN TIME LINE DOSEN'!B195,"-",IF('ISIAN TIME LINE DOSEN'!B195="","",VLOOKUP('ISIAN TIME LINE DOSEN'!I195,'Jenis Kuliah'!$A$2:$C$16,2,0))),Timteaching!$A$2:$B$15001,2,0))</f>
        <v/>
      </c>
      <c r="E186" s="50" t="str">
        <f>IF('ISIAN TIME LINE DOSEN'!B195="","",'ISIAN TIME LINE DOSEN'!F195)</f>
        <v/>
      </c>
      <c r="F186" t="str">
        <f>IF('ISIAN TIME LINE DOSEN'!B195="","",VLOOKUP('ISIAN TIME LINE DOSEN'!I195,'Jenis Kuliah'!$A$2:$C$16,3,0))</f>
        <v/>
      </c>
      <c r="G186" t="str">
        <f>IF('ISIAN TIME LINE DOSEN'!B195="","",'ISIAN TIME LINE DOSEN'!$H$2)</f>
        <v/>
      </c>
      <c r="H186" t="str">
        <f>IF('ISIAN TIME LINE DOSEN'!B195="","",VLOOKUP('ISIAN TIME LINE DOSEN'!I195,'Jenis Kuliah'!$A$2:$D$16,4,0))</f>
        <v/>
      </c>
    </row>
    <row r="187" spans="1:8" x14ac:dyDescent="0.25">
      <c r="A187" t="str">
        <f>IF('ISIAN TIME LINE DOSEN'!B196="","",CONCATENATE(YEAR('ISIAN TIME LINE DOSEN'!C196),"-",MONTH('ISIAN TIME LINE DOSEN'!C196),"-",DAY('ISIAN TIME LINE DOSEN'!C196)))</f>
        <v/>
      </c>
      <c r="B187" s="50" t="str">
        <f>IF('ISIAN TIME LINE DOSEN'!B196="","",VLOOKUP(CONCATENATE(LEFT('ISIAN TIME LINE DOSEN'!D196,8)," ",IF('ISIAN TIME LINE DOSEN'!B196="","",VLOOKUP('ISIAN TIME LINE DOSEN'!I196,'Jenis Kuliah'!$A$2:$C$16,2,0))),Slot!$C$2:$F$1001,4,0))</f>
        <v/>
      </c>
      <c r="C187" s="50" t="str">
        <f>IF('ISIAN TIME LINE DOSEN'!B196="","",VLOOKUP('ISIAN TIME LINE DOSEN'!E196,Ruang!$A$2:$B$1001,2,0))</f>
        <v/>
      </c>
      <c r="D187" t="str">
        <f>IF('ISIAN TIME LINE DOSEN'!B196="","",VLOOKUP(CONCATENATE(TRIM(RIGHT('ISIAN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DOSEN'!H196,Dosen!$A$2:$B$15001,2,0),"-",'ISIAN TIME LINE DOSEN'!B196,"-",IF('ISIAN TIME LINE DOSEN'!B196="","",VLOOKUP('ISIAN TIME LINE DOSEN'!I196,'Jenis Kuliah'!$A$2:$C$16,2,0))),Timteaching!$A$2:$B$15001,2,0))</f>
        <v/>
      </c>
      <c r="E187" s="50" t="str">
        <f>IF('ISIAN TIME LINE DOSEN'!B196="","",'ISIAN TIME LINE DOSEN'!F196)</f>
        <v/>
      </c>
      <c r="F187" t="str">
        <f>IF('ISIAN TIME LINE DOSEN'!B196="","",VLOOKUP('ISIAN TIME LINE DOSEN'!I196,'Jenis Kuliah'!$A$2:$C$16,3,0))</f>
        <v/>
      </c>
      <c r="G187" t="str">
        <f>IF('ISIAN TIME LINE DOSEN'!B196="","",'ISIAN TIME LINE DOSEN'!$H$2)</f>
        <v/>
      </c>
      <c r="H187" t="str">
        <f>IF('ISIAN TIME LINE DOSEN'!B196="","",VLOOKUP('ISIAN TIME LINE DOSEN'!I196,'Jenis Kuliah'!$A$2:$D$16,4,0))</f>
        <v/>
      </c>
    </row>
    <row r="188" spans="1:8" x14ac:dyDescent="0.25">
      <c r="A188" t="str">
        <f>IF('ISIAN TIME LINE DOSEN'!B197="","",CONCATENATE(YEAR('ISIAN TIME LINE DOSEN'!C197),"-",MONTH('ISIAN TIME LINE DOSEN'!C197),"-",DAY('ISIAN TIME LINE DOSEN'!C197)))</f>
        <v/>
      </c>
      <c r="B188" s="50" t="str">
        <f>IF('ISIAN TIME LINE DOSEN'!B197="","",VLOOKUP(CONCATENATE(LEFT('ISIAN TIME LINE DOSEN'!D197,8)," ",IF('ISIAN TIME LINE DOSEN'!B197="","",VLOOKUP('ISIAN TIME LINE DOSEN'!I197,'Jenis Kuliah'!$A$2:$C$16,2,0))),Slot!$C$2:$F$1001,4,0))</f>
        <v/>
      </c>
      <c r="C188" s="50" t="str">
        <f>IF('ISIAN TIME LINE DOSEN'!B197="","",VLOOKUP('ISIAN TIME LINE DOSEN'!E197,Ruang!$A$2:$B$1001,2,0))</f>
        <v/>
      </c>
      <c r="D188" t="str">
        <f>IF('ISIAN TIME LINE DOSEN'!B197="","",VLOOKUP(CONCATENATE(TRIM(RIGHT('ISIAN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DOSEN'!H197,Dosen!$A$2:$B$15001,2,0),"-",'ISIAN TIME LINE DOSEN'!B197,"-",IF('ISIAN TIME LINE DOSEN'!B197="","",VLOOKUP('ISIAN TIME LINE DOSEN'!I197,'Jenis Kuliah'!$A$2:$C$16,2,0))),Timteaching!$A$2:$B$15001,2,0))</f>
        <v/>
      </c>
      <c r="E188" s="50" t="str">
        <f>IF('ISIAN TIME LINE DOSEN'!B197="","",'ISIAN TIME LINE DOSEN'!F197)</f>
        <v/>
      </c>
      <c r="F188" t="str">
        <f>IF('ISIAN TIME LINE DOSEN'!B197="","",VLOOKUP('ISIAN TIME LINE DOSEN'!I197,'Jenis Kuliah'!$A$2:$C$16,3,0))</f>
        <v/>
      </c>
      <c r="G188" t="str">
        <f>IF('ISIAN TIME LINE DOSEN'!B197="","",'ISIAN TIME LINE DOSEN'!$H$2)</f>
        <v/>
      </c>
      <c r="H188" t="str">
        <f>IF('ISIAN TIME LINE DOSEN'!B197="","",VLOOKUP('ISIAN TIME LINE DOSEN'!I197,'Jenis Kuliah'!$A$2:$D$16,4,0))</f>
        <v/>
      </c>
    </row>
    <row r="189" spans="1:8" x14ac:dyDescent="0.25">
      <c r="A189" t="str">
        <f>IF('ISIAN TIME LINE DOSEN'!B198="","",CONCATENATE(YEAR('ISIAN TIME LINE DOSEN'!C198),"-",MONTH('ISIAN TIME LINE DOSEN'!C198),"-",DAY('ISIAN TIME LINE DOSEN'!C198)))</f>
        <v/>
      </c>
      <c r="B189" s="50" t="str">
        <f>IF('ISIAN TIME LINE DOSEN'!B198="","",VLOOKUP(CONCATENATE(LEFT('ISIAN TIME LINE DOSEN'!D198,8)," ",IF('ISIAN TIME LINE DOSEN'!B198="","",VLOOKUP('ISIAN TIME LINE DOSEN'!I198,'Jenis Kuliah'!$A$2:$C$16,2,0))),Slot!$C$2:$F$1001,4,0))</f>
        <v/>
      </c>
      <c r="C189" s="50" t="str">
        <f>IF('ISIAN TIME LINE DOSEN'!B198="","",VLOOKUP('ISIAN TIME LINE DOSEN'!E198,Ruang!$A$2:$B$1001,2,0))</f>
        <v/>
      </c>
      <c r="D189" t="str">
        <f>IF('ISIAN TIME LINE DOSEN'!B198="","",VLOOKUP(CONCATENATE(TRIM(RIGHT('ISIAN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DOSEN'!H198,Dosen!$A$2:$B$15001,2,0),"-",'ISIAN TIME LINE DOSEN'!B198,"-",IF('ISIAN TIME LINE DOSEN'!B198="","",VLOOKUP('ISIAN TIME LINE DOSEN'!I198,'Jenis Kuliah'!$A$2:$C$16,2,0))),Timteaching!$A$2:$B$15001,2,0))</f>
        <v/>
      </c>
      <c r="E189" s="50" t="str">
        <f>IF('ISIAN TIME LINE DOSEN'!B198="","",'ISIAN TIME LINE DOSEN'!F198)</f>
        <v/>
      </c>
      <c r="F189" t="str">
        <f>IF('ISIAN TIME LINE DOSEN'!B198="","",VLOOKUP('ISIAN TIME LINE DOSEN'!I198,'Jenis Kuliah'!$A$2:$C$16,3,0))</f>
        <v/>
      </c>
      <c r="G189" t="str">
        <f>IF('ISIAN TIME LINE DOSEN'!B198="","",'ISIAN TIME LINE DOSEN'!$H$2)</f>
        <v/>
      </c>
      <c r="H189" t="str">
        <f>IF('ISIAN TIME LINE DOSEN'!B198="","",VLOOKUP('ISIAN TIME LINE DOSEN'!I198,'Jenis Kuliah'!$A$2:$D$16,4,0))</f>
        <v/>
      </c>
    </row>
    <row r="190" spans="1:8" x14ac:dyDescent="0.25">
      <c r="A190" t="str">
        <f>IF('ISIAN TIME LINE DOSEN'!B199="","",CONCATENATE(YEAR('ISIAN TIME LINE DOSEN'!C199),"-",MONTH('ISIAN TIME LINE DOSEN'!C199),"-",DAY('ISIAN TIME LINE DOSEN'!C199)))</f>
        <v/>
      </c>
      <c r="B190" s="50" t="str">
        <f>IF('ISIAN TIME LINE DOSEN'!B199="","",VLOOKUP(CONCATENATE(LEFT('ISIAN TIME LINE DOSEN'!D199,8)," ",IF('ISIAN TIME LINE DOSEN'!B199="","",VLOOKUP('ISIAN TIME LINE DOSEN'!I199,'Jenis Kuliah'!$A$2:$C$16,2,0))),Slot!$C$2:$F$1001,4,0))</f>
        <v/>
      </c>
      <c r="C190" s="50" t="str">
        <f>IF('ISIAN TIME LINE DOSEN'!B199="","",VLOOKUP('ISIAN TIME LINE DOSEN'!E199,Ruang!$A$2:$B$1001,2,0))</f>
        <v/>
      </c>
      <c r="D190" t="str">
        <f>IF('ISIAN TIME LINE DOSEN'!B199="","",VLOOKUP(CONCATENATE(TRIM(RIGHT('ISIAN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DOSEN'!H199,Dosen!$A$2:$B$15001,2,0),"-",'ISIAN TIME LINE DOSEN'!B199,"-",IF('ISIAN TIME LINE DOSEN'!B199="","",VLOOKUP('ISIAN TIME LINE DOSEN'!I199,'Jenis Kuliah'!$A$2:$C$16,2,0))),Timteaching!$A$2:$B$15001,2,0))</f>
        <v/>
      </c>
      <c r="E190" s="50" t="str">
        <f>IF('ISIAN TIME LINE DOSEN'!B199="","",'ISIAN TIME LINE DOSEN'!F199)</f>
        <v/>
      </c>
      <c r="F190" t="str">
        <f>IF('ISIAN TIME LINE DOSEN'!B199="","",VLOOKUP('ISIAN TIME LINE DOSEN'!I199,'Jenis Kuliah'!$A$2:$C$16,3,0))</f>
        <v/>
      </c>
      <c r="G190" t="str">
        <f>IF('ISIAN TIME LINE DOSEN'!B199="","",'ISIAN TIME LINE DOSEN'!$H$2)</f>
        <v/>
      </c>
      <c r="H190" t="str">
        <f>IF('ISIAN TIME LINE DOSEN'!B199="","",VLOOKUP('ISIAN TIME LINE DOSEN'!I199,'Jenis Kuliah'!$A$2:$D$16,4,0))</f>
        <v/>
      </c>
    </row>
    <row r="191" spans="1:8" x14ac:dyDescent="0.25">
      <c r="A191" t="str">
        <f>IF('ISIAN TIME LINE DOSEN'!B200="","",CONCATENATE(YEAR('ISIAN TIME LINE DOSEN'!C200),"-",MONTH('ISIAN TIME LINE DOSEN'!C200),"-",DAY('ISIAN TIME LINE DOSEN'!C200)))</f>
        <v/>
      </c>
      <c r="B191" s="50" t="str">
        <f>IF('ISIAN TIME LINE DOSEN'!B200="","",VLOOKUP(CONCATENATE(LEFT('ISIAN TIME LINE DOSEN'!D200,8)," ",IF('ISIAN TIME LINE DOSEN'!B200="","",VLOOKUP('ISIAN TIME LINE DOSEN'!I200,'Jenis Kuliah'!$A$2:$C$16,2,0))),Slot!$C$2:$F$1001,4,0))</f>
        <v/>
      </c>
      <c r="C191" s="50" t="str">
        <f>IF('ISIAN TIME LINE DOSEN'!B200="","",VLOOKUP('ISIAN TIME LINE DOSEN'!E200,Ruang!$A$2:$B$1001,2,0))</f>
        <v/>
      </c>
      <c r="D191" t="str">
        <f>IF('ISIAN TIME LINE DOSEN'!B200="","",VLOOKUP(CONCATENATE(TRIM(RIGHT('ISIAN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DOSEN'!H200,Dosen!$A$2:$B$15001,2,0),"-",'ISIAN TIME LINE DOSEN'!B200,"-",IF('ISIAN TIME LINE DOSEN'!B200="","",VLOOKUP('ISIAN TIME LINE DOSEN'!I200,'Jenis Kuliah'!$A$2:$C$16,2,0))),Timteaching!$A$2:$B$15001,2,0))</f>
        <v/>
      </c>
      <c r="E191" s="50" t="str">
        <f>IF('ISIAN TIME LINE DOSEN'!B200="","",'ISIAN TIME LINE DOSEN'!F200)</f>
        <v/>
      </c>
      <c r="F191" t="str">
        <f>IF('ISIAN TIME LINE DOSEN'!B200="","",VLOOKUP('ISIAN TIME LINE DOSEN'!I200,'Jenis Kuliah'!$A$2:$C$16,3,0))</f>
        <v/>
      </c>
      <c r="G191" t="str">
        <f>IF('ISIAN TIME LINE DOSEN'!B200="","",'ISIAN TIME LINE DOSEN'!$H$2)</f>
        <v/>
      </c>
      <c r="H191" t="str">
        <f>IF('ISIAN TIME LINE DOSEN'!B200="","",VLOOKUP('ISIAN TIME LINE DOSEN'!I200,'Jenis Kuliah'!$A$2:$D$16,4,0))</f>
        <v/>
      </c>
    </row>
    <row r="192" spans="1:8" x14ac:dyDescent="0.25">
      <c r="A192" t="str">
        <f>IF('ISIAN TIME LINE DOSEN'!B201="","",CONCATENATE(YEAR('ISIAN TIME LINE DOSEN'!C201),"-",MONTH('ISIAN TIME LINE DOSEN'!C201),"-",DAY('ISIAN TIME LINE DOSEN'!C201)))</f>
        <v/>
      </c>
      <c r="B192" s="50" t="str">
        <f>IF('ISIAN TIME LINE DOSEN'!B201="","",VLOOKUP(CONCATENATE(LEFT('ISIAN TIME LINE DOSEN'!D201,8)," ",IF('ISIAN TIME LINE DOSEN'!B201="","",VLOOKUP('ISIAN TIME LINE DOSEN'!I201,'Jenis Kuliah'!$A$2:$C$16,2,0))),Slot!$C$2:$F$1001,4,0))</f>
        <v/>
      </c>
      <c r="C192" s="50" t="str">
        <f>IF('ISIAN TIME LINE DOSEN'!B201="","",VLOOKUP('ISIAN TIME LINE DOSEN'!E201,Ruang!$A$2:$B$1001,2,0))</f>
        <v/>
      </c>
      <c r="D192" t="str">
        <f>IF('ISIAN TIME LINE DOSEN'!B201="","",VLOOKUP(CONCATENATE(TRIM(RIGHT('ISIAN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DOSEN'!H201,Dosen!$A$2:$B$15001,2,0),"-",'ISIAN TIME LINE DOSEN'!B201,"-",IF('ISIAN TIME LINE DOSEN'!B201="","",VLOOKUP('ISIAN TIME LINE DOSEN'!I201,'Jenis Kuliah'!$A$2:$C$16,2,0))),Timteaching!$A$2:$B$15001,2,0))</f>
        <v/>
      </c>
      <c r="E192" s="50" t="str">
        <f>IF('ISIAN TIME LINE DOSEN'!B201="","",'ISIAN TIME LINE DOSEN'!F201)</f>
        <v/>
      </c>
      <c r="F192" t="str">
        <f>IF('ISIAN TIME LINE DOSEN'!B201="","",VLOOKUP('ISIAN TIME LINE DOSEN'!I201,'Jenis Kuliah'!$A$2:$C$16,3,0))</f>
        <v/>
      </c>
      <c r="G192" t="str">
        <f>IF('ISIAN TIME LINE DOSEN'!B201="","",'ISIAN TIME LINE DOSEN'!$H$2)</f>
        <v/>
      </c>
      <c r="H192" t="str">
        <f>IF('ISIAN TIME LINE DOSEN'!B201="","",VLOOKUP('ISIAN TIME LINE DOSEN'!I201,'Jenis Kuliah'!$A$2:$D$16,4,0))</f>
        <v/>
      </c>
    </row>
    <row r="193" spans="1:8" x14ac:dyDescent="0.25">
      <c r="A193" t="str">
        <f>IF('ISIAN TIME LINE DOSEN'!B202="","",CONCATENATE(YEAR('ISIAN TIME LINE DOSEN'!C202),"-",MONTH('ISIAN TIME LINE DOSEN'!C202),"-",DAY('ISIAN TIME LINE DOSEN'!C202)))</f>
        <v/>
      </c>
      <c r="B193" s="50" t="str">
        <f>IF('ISIAN TIME LINE DOSEN'!B202="","",VLOOKUP(CONCATENATE(LEFT('ISIAN TIME LINE DOSEN'!D202,8)," ",IF('ISIAN TIME LINE DOSEN'!B202="","",VLOOKUP('ISIAN TIME LINE DOSEN'!I202,'Jenis Kuliah'!$A$2:$C$16,2,0))),Slot!$C$2:$F$1001,4,0))</f>
        <v/>
      </c>
      <c r="C193" s="50" t="str">
        <f>IF('ISIAN TIME LINE DOSEN'!B202="","",VLOOKUP('ISIAN TIME LINE DOSEN'!E202,Ruang!$A$2:$B$1001,2,0))</f>
        <v/>
      </c>
      <c r="D193" t="str">
        <f>IF('ISIAN TIME LINE DOSEN'!B202="","",VLOOKUP(CONCATENATE(TRIM(RIGHT('ISIAN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DOSEN'!H202,Dosen!$A$2:$B$15001,2,0),"-",'ISIAN TIME LINE DOSEN'!B202,"-",IF('ISIAN TIME LINE DOSEN'!B202="","",VLOOKUP('ISIAN TIME LINE DOSEN'!I202,'Jenis Kuliah'!$A$2:$C$16,2,0))),Timteaching!$A$2:$B$15001,2,0))</f>
        <v/>
      </c>
      <c r="E193" s="50" t="str">
        <f>IF('ISIAN TIME LINE DOSEN'!B202="","",'ISIAN TIME LINE DOSEN'!F202)</f>
        <v/>
      </c>
      <c r="F193" t="str">
        <f>IF('ISIAN TIME LINE DOSEN'!B202="","",VLOOKUP('ISIAN TIME LINE DOSEN'!I202,'Jenis Kuliah'!$A$2:$C$16,3,0))</f>
        <v/>
      </c>
      <c r="G193" t="str">
        <f>IF('ISIAN TIME LINE DOSEN'!B202="","",'ISIAN TIME LINE DOSEN'!$H$2)</f>
        <v/>
      </c>
      <c r="H193" t="str">
        <f>IF('ISIAN TIME LINE DOSEN'!B202="","",VLOOKUP('ISIAN TIME LINE DOSEN'!I202,'Jenis Kuliah'!$A$2:$D$16,4,0))</f>
        <v/>
      </c>
    </row>
    <row r="194" spans="1:8" x14ac:dyDescent="0.25">
      <c r="A194" t="str">
        <f>IF('ISIAN TIME LINE DOSEN'!B203="","",CONCATENATE(YEAR('ISIAN TIME LINE DOSEN'!C203),"-",MONTH('ISIAN TIME LINE DOSEN'!C203),"-",DAY('ISIAN TIME LINE DOSEN'!C203)))</f>
        <v/>
      </c>
      <c r="B194" s="50" t="str">
        <f>IF('ISIAN TIME LINE DOSEN'!B203="","",VLOOKUP(CONCATENATE(LEFT('ISIAN TIME LINE DOSEN'!D203,8)," ",IF('ISIAN TIME LINE DOSEN'!B203="","",VLOOKUP('ISIAN TIME LINE DOSEN'!I203,'Jenis Kuliah'!$A$2:$C$16,2,0))),Slot!$C$2:$F$1001,4,0))</f>
        <v/>
      </c>
      <c r="C194" s="50" t="str">
        <f>IF('ISIAN TIME LINE DOSEN'!B203="","",VLOOKUP('ISIAN TIME LINE DOSEN'!E203,Ruang!$A$2:$B$1001,2,0))</f>
        <v/>
      </c>
      <c r="D194" t="str">
        <f>IF('ISIAN TIME LINE DOSEN'!B203="","",VLOOKUP(CONCATENATE(TRIM(RIGHT('ISIAN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DOSEN'!H203,Dosen!$A$2:$B$15001,2,0),"-",'ISIAN TIME LINE DOSEN'!B203,"-",IF('ISIAN TIME LINE DOSEN'!B203="","",VLOOKUP('ISIAN TIME LINE DOSEN'!I203,'Jenis Kuliah'!$A$2:$C$16,2,0))),Timteaching!$A$2:$B$15001,2,0))</f>
        <v/>
      </c>
      <c r="E194" s="50" t="str">
        <f>IF('ISIAN TIME LINE DOSEN'!B203="","",'ISIAN TIME LINE DOSEN'!F203)</f>
        <v/>
      </c>
      <c r="F194" t="str">
        <f>IF('ISIAN TIME LINE DOSEN'!B203="","",VLOOKUP('ISIAN TIME LINE DOSEN'!I203,'Jenis Kuliah'!$A$2:$C$16,3,0))</f>
        <v/>
      </c>
      <c r="G194" t="str">
        <f>IF('ISIAN TIME LINE DOSEN'!B203="","",'ISIAN TIME LINE DOSEN'!$H$2)</f>
        <v/>
      </c>
      <c r="H194" t="str">
        <f>IF('ISIAN TIME LINE DOSEN'!B203="","",VLOOKUP('ISIAN TIME LINE DOSEN'!I203,'Jenis Kuliah'!$A$2:$D$16,4,0))</f>
        <v/>
      </c>
    </row>
    <row r="195" spans="1:8" x14ac:dyDescent="0.25">
      <c r="A195" t="str">
        <f>IF('ISIAN TIME LINE DOSEN'!B204="","",CONCATENATE(YEAR('ISIAN TIME LINE DOSEN'!C204),"-",MONTH('ISIAN TIME LINE DOSEN'!C204),"-",DAY('ISIAN TIME LINE DOSEN'!C204)))</f>
        <v/>
      </c>
      <c r="B195" s="50" t="str">
        <f>IF('ISIAN TIME LINE DOSEN'!B204="","",VLOOKUP(CONCATENATE(LEFT('ISIAN TIME LINE DOSEN'!D204,8)," ",IF('ISIAN TIME LINE DOSEN'!B204="","",VLOOKUP('ISIAN TIME LINE DOSEN'!I204,'Jenis Kuliah'!$A$2:$C$16,2,0))),Slot!$C$2:$F$1001,4,0))</f>
        <v/>
      </c>
      <c r="C195" s="50" t="str">
        <f>IF('ISIAN TIME LINE DOSEN'!B204="","",VLOOKUP('ISIAN TIME LINE DOSEN'!E204,Ruang!$A$2:$B$1001,2,0))</f>
        <v/>
      </c>
      <c r="D195" t="str">
        <f>IF('ISIAN TIME LINE DOSEN'!B204="","",VLOOKUP(CONCATENATE(TRIM(RIGHT('ISIAN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DOSEN'!H204,Dosen!$A$2:$B$15001,2,0),"-",'ISIAN TIME LINE DOSEN'!B204,"-",IF('ISIAN TIME LINE DOSEN'!B204="","",VLOOKUP('ISIAN TIME LINE DOSEN'!I204,'Jenis Kuliah'!$A$2:$C$16,2,0))),Timteaching!$A$2:$B$15001,2,0))</f>
        <v/>
      </c>
      <c r="E195" s="50" t="str">
        <f>IF('ISIAN TIME LINE DOSEN'!B204="","",'ISIAN TIME LINE DOSEN'!F204)</f>
        <v/>
      </c>
      <c r="F195" t="str">
        <f>IF('ISIAN TIME LINE DOSEN'!B204="","",VLOOKUP('ISIAN TIME LINE DOSEN'!I204,'Jenis Kuliah'!$A$2:$C$16,3,0))</f>
        <v/>
      </c>
      <c r="G195" t="str">
        <f>IF('ISIAN TIME LINE DOSEN'!B204="","",'ISIAN TIME LINE DOSEN'!$H$2)</f>
        <v/>
      </c>
      <c r="H195" t="str">
        <f>IF('ISIAN TIME LINE DOSEN'!B204="","",VLOOKUP('ISIAN TIME LINE DOSEN'!I204,'Jenis Kuliah'!$A$2:$D$16,4,0))</f>
        <v/>
      </c>
    </row>
    <row r="196" spans="1:8" x14ac:dyDescent="0.25">
      <c r="A196" t="str">
        <f>IF('ISIAN TIME LINE DOSEN'!B205="","",CONCATENATE(YEAR('ISIAN TIME LINE DOSEN'!C205),"-",MONTH('ISIAN TIME LINE DOSEN'!C205),"-",DAY('ISIAN TIME LINE DOSEN'!C205)))</f>
        <v/>
      </c>
      <c r="B196" s="50" t="str">
        <f>IF('ISIAN TIME LINE DOSEN'!B205="","",VLOOKUP(CONCATENATE(LEFT('ISIAN TIME LINE DOSEN'!D205,8)," ",IF('ISIAN TIME LINE DOSEN'!B205="","",VLOOKUP('ISIAN TIME LINE DOSEN'!I205,'Jenis Kuliah'!$A$2:$C$16,2,0))),Slot!$C$2:$F$1001,4,0))</f>
        <v/>
      </c>
      <c r="C196" s="50" t="str">
        <f>IF('ISIAN TIME LINE DOSEN'!B205="","",VLOOKUP('ISIAN TIME LINE DOSEN'!E205,Ruang!$A$2:$B$1001,2,0))</f>
        <v/>
      </c>
      <c r="D196" t="str">
        <f>IF('ISIAN TIME LINE DOSEN'!B205="","",VLOOKUP(CONCATENATE(TRIM(RIGHT('ISIAN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DOSEN'!H205,Dosen!$A$2:$B$15001,2,0),"-",'ISIAN TIME LINE DOSEN'!B205,"-",IF('ISIAN TIME LINE DOSEN'!B205="","",VLOOKUP('ISIAN TIME LINE DOSEN'!I205,'Jenis Kuliah'!$A$2:$C$16,2,0))),Timteaching!$A$2:$B$15001,2,0))</f>
        <v/>
      </c>
      <c r="E196" s="50" t="str">
        <f>IF('ISIAN TIME LINE DOSEN'!B205="","",'ISIAN TIME LINE DOSEN'!F205)</f>
        <v/>
      </c>
      <c r="F196" t="str">
        <f>IF('ISIAN TIME LINE DOSEN'!B205="","",VLOOKUP('ISIAN TIME LINE DOSEN'!I205,'Jenis Kuliah'!$A$2:$C$16,3,0))</f>
        <v/>
      </c>
      <c r="G196" t="str">
        <f>IF('ISIAN TIME LINE DOSEN'!B205="","",'ISIAN TIME LINE DOSEN'!$H$2)</f>
        <v/>
      </c>
      <c r="H196" t="str">
        <f>IF('ISIAN TIME LINE DOSEN'!B205="","",VLOOKUP('ISIAN TIME LINE DOSEN'!I205,'Jenis Kuliah'!$A$2:$D$16,4,0))</f>
        <v/>
      </c>
    </row>
    <row r="197" spans="1:8" x14ac:dyDescent="0.25">
      <c r="A197" t="str">
        <f>IF('ISIAN TIME LINE DOSEN'!B206="","",CONCATENATE(YEAR('ISIAN TIME LINE DOSEN'!C206),"-",MONTH('ISIAN TIME LINE DOSEN'!C206),"-",DAY('ISIAN TIME LINE DOSEN'!C206)))</f>
        <v/>
      </c>
      <c r="B197" s="50" t="str">
        <f>IF('ISIAN TIME LINE DOSEN'!B206="","",VLOOKUP(CONCATENATE(LEFT('ISIAN TIME LINE DOSEN'!D206,8)," ",IF('ISIAN TIME LINE DOSEN'!B206="","",VLOOKUP('ISIAN TIME LINE DOSEN'!I206,'Jenis Kuliah'!$A$2:$C$16,2,0))),Slot!$C$2:$F$1001,4,0))</f>
        <v/>
      </c>
      <c r="C197" s="50" t="str">
        <f>IF('ISIAN TIME LINE DOSEN'!B206="","",VLOOKUP('ISIAN TIME LINE DOSEN'!E206,Ruang!$A$2:$B$1001,2,0))</f>
        <v/>
      </c>
      <c r="D197" t="str">
        <f>IF('ISIAN TIME LINE DOSEN'!B206="","",VLOOKUP(CONCATENATE(TRIM(RIGHT('ISIAN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DOSEN'!H206,Dosen!$A$2:$B$15001,2,0),"-",'ISIAN TIME LINE DOSEN'!B206,"-",IF('ISIAN TIME LINE DOSEN'!B206="","",VLOOKUP('ISIAN TIME LINE DOSEN'!I206,'Jenis Kuliah'!$A$2:$C$16,2,0))),Timteaching!$A$2:$B$15001,2,0))</f>
        <v/>
      </c>
      <c r="E197" s="50" t="str">
        <f>IF('ISIAN TIME LINE DOSEN'!B206="","",'ISIAN TIME LINE DOSEN'!F206)</f>
        <v/>
      </c>
      <c r="F197" t="str">
        <f>IF('ISIAN TIME LINE DOSEN'!B206="","",VLOOKUP('ISIAN TIME LINE DOSEN'!I206,'Jenis Kuliah'!$A$2:$C$16,3,0))</f>
        <v/>
      </c>
      <c r="G197" t="str">
        <f>IF('ISIAN TIME LINE DOSEN'!B206="","",'ISIAN TIME LINE DOSEN'!$H$2)</f>
        <v/>
      </c>
      <c r="H197" t="str">
        <f>IF('ISIAN TIME LINE DOSEN'!B206="","",VLOOKUP('ISIAN TIME LINE DOSEN'!I206,'Jenis Kuliah'!$A$2:$D$16,4,0))</f>
        <v/>
      </c>
    </row>
    <row r="198" spans="1:8" x14ac:dyDescent="0.25">
      <c r="A198" t="str">
        <f>IF('ISIAN TIME LINE DOSEN'!B207="","",CONCATENATE(YEAR('ISIAN TIME LINE DOSEN'!C207),"-",MONTH('ISIAN TIME LINE DOSEN'!C207),"-",DAY('ISIAN TIME LINE DOSEN'!C207)))</f>
        <v/>
      </c>
      <c r="B198" s="50" t="str">
        <f>IF('ISIAN TIME LINE DOSEN'!B207="","",VLOOKUP(CONCATENATE(LEFT('ISIAN TIME LINE DOSEN'!D207,8)," ",IF('ISIAN TIME LINE DOSEN'!B207="","",VLOOKUP('ISIAN TIME LINE DOSEN'!I207,'Jenis Kuliah'!$A$2:$C$16,2,0))),Slot!$C$2:$F$1001,4,0))</f>
        <v/>
      </c>
      <c r="C198" s="50" t="str">
        <f>IF('ISIAN TIME LINE DOSEN'!B207="","",VLOOKUP('ISIAN TIME LINE DOSEN'!E207,Ruang!$A$2:$B$1001,2,0))</f>
        <v/>
      </c>
      <c r="D198" t="str">
        <f>IF('ISIAN TIME LINE DOSEN'!B207="","",VLOOKUP(CONCATENATE(TRIM(RIGHT('ISIAN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DOSEN'!H207,Dosen!$A$2:$B$15001,2,0),"-",'ISIAN TIME LINE DOSEN'!B207,"-",IF('ISIAN TIME LINE DOSEN'!B207="","",VLOOKUP('ISIAN TIME LINE DOSEN'!I207,'Jenis Kuliah'!$A$2:$C$16,2,0))),Timteaching!$A$2:$B$15001,2,0))</f>
        <v/>
      </c>
      <c r="E198" s="50" t="str">
        <f>IF('ISIAN TIME LINE DOSEN'!B207="","",'ISIAN TIME LINE DOSEN'!F207)</f>
        <v/>
      </c>
      <c r="F198" t="str">
        <f>IF('ISIAN TIME LINE DOSEN'!B207="","",VLOOKUP('ISIAN TIME LINE DOSEN'!I207,'Jenis Kuliah'!$A$2:$C$16,3,0))</f>
        <v/>
      </c>
      <c r="G198" t="str">
        <f>IF('ISIAN TIME LINE DOSEN'!B207="","",'ISIAN TIME LINE DOSEN'!$H$2)</f>
        <v/>
      </c>
      <c r="H198" t="str">
        <f>IF('ISIAN TIME LINE DOSEN'!B207="","",VLOOKUP('ISIAN TIME LINE DOSEN'!I207,'Jenis Kuliah'!$A$2:$D$16,4,0))</f>
        <v/>
      </c>
    </row>
    <row r="199" spans="1:8" x14ac:dyDescent="0.25">
      <c r="A199" t="str">
        <f>IF('ISIAN TIME LINE DOSEN'!B208="","",CONCATENATE(YEAR('ISIAN TIME LINE DOSEN'!C208),"-",MONTH('ISIAN TIME LINE DOSEN'!C208),"-",DAY('ISIAN TIME LINE DOSEN'!C208)))</f>
        <v/>
      </c>
      <c r="B199" s="50" t="str">
        <f>IF('ISIAN TIME LINE DOSEN'!B208="","",VLOOKUP(CONCATENATE(LEFT('ISIAN TIME LINE DOSEN'!D208,8)," ",IF('ISIAN TIME LINE DOSEN'!B208="","",VLOOKUP('ISIAN TIME LINE DOSEN'!I208,'Jenis Kuliah'!$A$2:$C$16,2,0))),Slot!$C$2:$F$1001,4,0))</f>
        <v/>
      </c>
      <c r="C199" s="50" t="str">
        <f>IF('ISIAN TIME LINE DOSEN'!B208="","",VLOOKUP('ISIAN TIME LINE DOSEN'!E208,Ruang!$A$2:$B$1001,2,0))</f>
        <v/>
      </c>
      <c r="D199" t="str">
        <f>IF('ISIAN TIME LINE DOSEN'!B208="","",VLOOKUP(CONCATENATE(TRIM(RIGHT('ISIAN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DOSEN'!H208,Dosen!$A$2:$B$15001,2,0),"-",'ISIAN TIME LINE DOSEN'!B208,"-",IF('ISIAN TIME LINE DOSEN'!B208="","",VLOOKUP('ISIAN TIME LINE DOSEN'!I208,'Jenis Kuliah'!$A$2:$C$16,2,0))),Timteaching!$A$2:$B$15001,2,0))</f>
        <v/>
      </c>
      <c r="E199" s="50" t="str">
        <f>IF('ISIAN TIME LINE DOSEN'!B208="","",'ISIAN TIME LINE DOSEN'!F208)</f>
        <v/>
      </c>
      <c r="F199" t="str">
        <f>IF('ISIAN TIME LINE DOSEN'!B208="","",VLOOKUP('ISIAN TIME LINE DOSEN'!I208,'Jenis Kuliah'!$A$2:$C$16,3,0))</f>
        <v/>
      </c>
      <c r="G199" t="str">
        <f>IF('ISIAN TIME LINE DOSEN'!B208="","",'ISIAN TIME LINE DOSEN'!$H$2)</f>
        <v/>
      </c>
      <c r="H199" t="str">
        <f>IF('ISIAN TIME LINE DOSEN'!B208="","",VLOOKUP('ISIAN TIME LINE DOSEN'!I208,'Jenis Kuliah'!$A$2:$D$16,4,0))</f>
        <v/>
      </c>
    </row>
    <row r="200" spans="1:8" x14ac:dyDescent="0.25">
      <c r="A200" t="str">
        <f>IF('ISIAN TIME LINE DOSEN'!B209="","",CONCATENATE(YEAR('ISIAN TIME LINE DOSEN'!C209),"-",MONTH('ISIAN TIME LINE DOSEN'!C209),"-",DAY('ISIAN TIME LINE DOSEN'!C209)))</f>
        <v/>
      </c>
      <c r="B200" s="50" t="str">
        <f>IF('ISIAN TIME LINE DOSEN'!B209="","",VLOOKUP(CONCATENATE(LEFT('ISIAN TIME LINE DOSEN'!D209,8)," ",IF('ISIAN TIME LINE DOSEN'!B209="","",VLOOKUP('ISIAN TIME LINE DOSEN'!I209,'Jenis Kuliah'!$A$2:$C$16,2,0))),Slot!$C$2:$F$1001,4,0))</f>
        <v/>
      </c>
      <c r="C200" s="50" t="str">
        <f>IF('ISIAN TIME LINE DOSEN'!B209="","",VLOOKUP('ISIAN TIME LINE DOSEN'!E209,Ruang!$A$2:$B$1001,2,0))</f>
        <v/>
      </c>
      <c r="D200" t="str">
        <f>IF('ISIAN TIME LINE DOSEN'!B209="","",VLOOKUP(CONCATENATE(TRIM(RIGHT('ISIAN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DOSEN'!H209,Dosen!$A$2:$B$15001,2,0),"-",'ISIAN TIME LINE DOSEN'!B209,"-",IF('ISIAN TIME LINE DOSEN'!B209="","",VLOOKUP('ISIAN TIME LINE DOSEN'!I209,'Jenis Kuliah'!$A$2:$C$16,2,0))),Timteaching!$A$2:$B$15001,2,0))</f>
        <v/>
      </c>
      <c r="E200" s="50" t="str">
        <f>IF('ISIAN TIME LINE DOSEN'!B209="","",'ISIAN TIME LINE DOSEN'!F209)</f>
        <v/>
      </c>
      <c r="F200" t="str">
        <f>IF('ISIAN TIME LINE DOSEN'!B209="","",VLOOKUP('ISIAN TIME LINE DOSEN'!I209,'Jenis Kuliah'!$A$2:$C$16,3,0))</f>
        <v/>
      </c>
      <c r="G200" t="str">
        <f>IF('ISIAN TIME LINE DOSEN'!B209="","",'ISIAN TIME LINE DOSEN'!$H$2)</f>
        <v/>
      </c>
      <c r="H200" t="str">
        <f>IF('ISIAN TIME LINE DOSEN'!B209="","",VLOOKUP('ISIAN TIME LINE DOSEN'!I209,'Jenis Kuliah'!$A$2:$D$16,4,0))</f>
        <v/>
      </c>
    </row>
    <row r="201" spans="1:8" x14ac:dyDescent="0.25">
      <c r="A201" t="str">
        <f>IF('ISIAN TIME LINE DOSEN'!B210="","",CONCATENATE(YEAR('ISIAN TIME LINE DOSEN'!C210),"-",MONTH('ISIAN TIME LINE DOSEN'!C210),"-",DAY('ISIAN TIME LINE DOSEN'!C210)))</f>
        <v/>
      </c>
      <c r="B201" s="50" t="str">
        <f>IF('ISIAN TIME LINE DOSEN'!B210="","",VLOOKUP(CONCATENATE(LEFT('ISIAN TIME LINE DOSEN'!D210,8)," ",IF('ISIAN TIME LINE DOSEN'!B210="","",VLOOKUP('ISIAN TIME LINE DOSEN'!I210,'Jenis Kuliah'!$A$2:$C$16,2,0))),Slot!$C$2:$F$1001,4,0))</f>
        <v/>
      </c>
      <c r="C201" s="50" t="str">
        <f>IF('ISIAN TIME LINE DOSEN'!B210="","",VLOOKUP('ISIAN TIME LINE DOSEN'!E210,Ruang!$A$2:$B$1001,2,0))</f>
        <v/>
      </c>
      <c r="D201" t="str">
        <f>IF('ISIAN TIME LINE DOSEN'!B210="","",VLOOKUP(CONCATENATE(TRIM(RIGHT('ISIAN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DOSEN'!H210,Dosen!$A$2:$B$15001,2,0),"-",'ISIAN TIME LINE DOSEN'!B210,"-",IF('ISIAN TIME LINE DOSEN'!B210="","",VLOOKUP('ISIAN TIME LINE DOSEN'!I210,'Jenis Kuliah'!$A$2:$C$16,2,0))),Timteaching!$A$2:$B$15001,2,0))</f>
        <v/>
      </c>
      <c r="E201" s="50" t="str">
        <f>IF('ISIAN TIME LINE DOSEN'!B210="","",'ISIAN TIME LINE DOSEN'!F210)</f>
        <v/>
      </c>
      <c r="F201" t="str">
        <f>IF('ISIAN TIME LINE DOSEN'!B210="","",VLOOKUP('ISIAN TIME LINE DOSEN'!I210,'Jenis Kuliah'!$A$2:$C$16,3,0))</f>
        <v/>
      </c>
      <c r="G201" t="str">
        <f>IF('ISIAN TIME LINE DOSEN'!B210="","",'ISIAN TIME LINE DOSEN'!$H$2)</f>
        <v/>
      </c>
      <c r="H201" t="str">
        <f>IF('ISIAN TIME LINE DOSEN'!B210="","",VLOOKUP('ISIAN TIME LINE DOSEN'!I210,'Jenis Kuliah'!$A$2:$D$16,4,0))</f>
        <v/>
      </c>
    </row>
    <row r="202" spans="1:8" x14ac:dyDescent="0.25">
      <c r="A202" t="str">
        <f>IF('ISIAN TIME LINE DOSEN'!B211="","",CONCATENATE(YEAR('ISIAN TIME LINE DOSEN'!C211),"-",MONTH('ISIAN TIME LINE DOSEN'!C211),"-",DAY('ISIAN TIME LINE DOSEN'!C211)))</f>
        <v/>
      </c>
      <c r="B202" s="50" t="str">
        <f>IF('ISIAN TIME LINE DOSEN'!B211="","",VLOOKUP(CONCATENATE(LEFT('ISIAN TIME LINE DOSEN'!D211,8)," ",IF('ISIAN TIME LINE DOSEN'!B211="","",VLOOKUP('ISIAN TIME LINE DOSEN'!I211,'Jenis Kuliah'!$A$2:$C$16,2,0))),Slot!$C$2:$F$1001,4,0))</f>
        <v/>
      </c>
      <c r="C202" s="50" t="str">
        <f>IF('ISIAN TIME LINE DOSEN'!B211="","",VLOOKUP('ISIAN TIME LINE DOSEN'!E211,Ruang!$A$2:$B$1001,2,0))</f>
        <v/>
      </c>
      <c r="D202" t="str">
        <f>IF('ISIAN TIME LINE DOSEN'!B211="","",VLOOKUP(CONCATENATE(TRIM(RIGHT('ISIAN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DOSEN'!H211,Dosen!$A$2:$B$15001,2,0),"-",'ISIAN TIME LINE DOSEN'!B211,"-",IF('ISIAN TIME LINE DOSEN'!B211="","",VLOOKUP('ISIAN TIME LINE DOSEN'!I211,'Jenis Kuliah'!$A$2:$C$16,2,0))),Timteaching!$A$2:$B$15001,2,0))</f>
        <v/>
      </c>
      <c r="E202" s="50" t="str">
        <f>IF('ISIAN TIME LINE DOSEN'!B211="","",'ISIAN TIME LINE DOSEN'!F211)</f>
        <v/>
      </c>
      <c r="F202" t="str">
        <f>IF('ISIAN TIME LINE DOSEN'!B211="","",VLOOKUP('ISIAN TIME LINE DOSEN'!I211,'Jenis Kuliah'!$A$2:$C$16,3,0))</f>
        <v/>
      </c>
      <c r="G202" t="str">
        <f>IF('ISIAN TIME LINE DOSEN'!B211="","",'ISIAN TIME LINE DOSEN'!$H$2)</f>
        <v/>
      </c>
      <c r="H202" t="str">
        <f>IF('ISIAN TIME LINE DOSEN'!B211="","",VLOOKUP('ISIAN TIME LINE DOSEN'!I211,'Jenis Kuliah'!$A$2:$D$16,4,0))</f>
        <v/>
      </c>
    </row>
    <row r="203" spans="1:8" x14ac:dyDescent="0.25">
      <c r="A203" t="str">
        <f>IF('ISIAN TIME LINE DOSEN'!B212="","",CONCATENATE(YEAR('ISIAN TIME LINE DOSEN'!C212),"-",MONTH('ISIAN TIME LINE DOSEN'!C212),"-",DAY('ISIAN TIME LINE DOSEN'!C212)))</f>
        <v/>
      </c>
      <c r="B203" s="50" t="str">
        <f>IF('ISIAN TIME LINE DOSEN'!B212="","",VLOOKUP(CONCATENATE(LEFT('ISIAN TIME LINE DOSEN'!D212,8)," ",IF('ISIAN TIME LINE DOSEN'!B212="","",VLOOKUP('ISIAN TIME LINE DOSEN'!I212,'Jenis Kuliah'!$A$2:$C$16,2,0))),Slot!$C$2:$F$1001,4,0))</f>
        <v/>
      </c>
      <c r="C203" s="50" t="str">
        <f>IF('ISIAN TIME LINE DOSEN'!B212="","",VLOOKUP('ISIAN TIME LINE DOSEN'!E212,Ruang!$A$2:$B$1001,2,0))</f>
        <v/>
      </c>
      <c r="D203" t="str">
        <f>IF('ISIAN TIME LINE DOSEN'!B212="","",VLOOKUP(CONCATENATE(TRIM(RIGHT('ISIAN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DOSEN'!H212,Dosen!$A$2:$B$15001,2,0),"-",'ISIAN TIME LINE DOSEN'!B212,"-",IF('ISIAN TIME LINE DOSEN'!B212="","",VLOOKUP('ISIAN TIME LINE DOSEN'!I212,'Jenis Kuliah'!$A$2:$C$16,2,0))),Timteaching!$A$2:$B$15001,2,0))</f>
        <v/>
      </c>
      <c r="E203" s="50" t="str">
        <f>IF('ISIAN TIME LINE DOSEN'!B212="","",'ISIAN TIME LINE DOSEN'!F212)</f>
        <v/>
      </c>
      <c r="F203" t="str">
        <f>IF('ISIAN TIME LINE DOSEN'!B212="","",VLOOKUP('ISIAN TIME LINE DOSEN'!I212,'Jenis Kuliah'!$A$2:$C$16,3,0))</f>
        <v/>
      </c>
      <c r="G203" t="str">
        <f>IF('ISIAN TIME LINE DOSEN'!B212="","",'ISIAN TIME LINE DOSEN'!$H$2)</f>
        <v/>
      </c>
      <c r="H203" t="str">
        <f>IF('ISIAN TIME LINE DOSEN'!B212="","",VLOOKUP('ISIAN TIME LINE DOSEN'!I212,'Jenis Kuliah'!$A$2:$D$16,4,0))</f>
        <v/>
      </c>
    </row>
    <row r="204" spans="1:8" x14ac:dyDescent="0.25">
      <c r="A204" t="str">
        <f>IF('ISIAN TIME LINE DOSEN'!B213="","",CONCATENATE(YEAR('ISIAN TIME LINE DOSEN'!C213),"-",MONTH('ISIAN TIME LINE DOSEN'!C213),"-",DAY('ISIAN TIME LINE DOSEN'!C213)))</f>
        <v/>
      </c>
      <c r="B204" s="50" t="str">
        <f>IF('ISIAN TIME LINE DOSEN'!B213="","",VLOOKUP(CONCATENATE(LEFT('ISIAN TIME LINE DOSEN'!D213,8)," ",IF('ISIAN TIME LINE DOSEN'!B213="","",VLOOKUP('ISIAN TIME LINE DOSEN'!I213,'Jenis Kuliah'!$A$2:$C$16,2,0))),Slot!$C$2:$F$1001,4,0))</f>
        <v/>
      </c>
      <c r="C204" s="50" t="str">
        <f>IF('ISIAN TIME LINE DOSEN'!B213="","",VLOOKUP('ISIAN TIME LINE DOSEN'!E213,Ruang!$A$2:$B$1001,2,0))</f>
        <v/>
      </c>
      <c r="D204" t="str">
        <f>IF('ISIAN TIME LINE DOSEN'!B213="","",VLOOKUP(CONCATENATE(TRIM(RIGHT('ISIAN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DOSEN'!H213,Dosen!$A$2:$B$15001,2,0),"-",'ISIAN TIME LINE DOSEN'!B213,"-",IF('ISIAN TIME LINE DOSEN'!B213="","",VLOOKUP('ISIAN TIME LINE DOSEN'!I213,'Jenis Kuliah'!$A$2:$C$16,2,0))),Timteaching!$A$2:$B$15001,2,0))</f>
        <v/>
      </c>
      <c r="E204" s="50" t="str">
        <f>IF('ISIAN TIME LINE DOSEN'!B213="","",'ISIAN TIME LINE DOSEN'!F213)</f>
        <v/>
      </c>
      <c r="F204" t="str">
        <f>IF('ISIAN TIME LINE DOSEN'!B213="","",VLOOKUP('ISIAN TIME LINE DOSEN'!I213,'Jenis Kuliah'!$A$2:$C$16,3,0))</f>
        <v/>
      </c>
      <c r="G204" t="str">
        <f>IF('ISIAN TIME LINE DOSEN'!B213="","",'ISIAN TIME LINE DOSEN'!$H$2)</f>
        <v/>
      </c>
      <c r="H204" t="str">
        <f>IF('ISIAN TIME LINE DOSEN'!B213="","",VLOOKUP('ISIAN TIME LINE DOSEN'!I213,'Jenis Kuliah'!$A$2:$D$16,4,0))</f>
        <v/>
      </c>
    </row>
    <row r="205" spans="1:8" x14ac:dyDescent="0.25">
      <c r="A205" t="str">
        <f>IF('ISIAN TIME LINE DOSEN'!B214="","",CONCATENATE(YEAR('ISIAN TIME LINE DOSEN'!C214),"-",MONTH('ISIAN TIME LINE DOSEN'!C214),"-",DAY('ISIAN TIME LINE DOSEN'!C214)))</f>
        <v/>
      </c>
      <c r="B205" s="50" t="str">
        <f>IF('ISIAN TIME LINE DOSEN'!B214="","",VLOOKUP(CONCATENATE(LEFT('ISIAN TIME LINE DOSEN'!D214,8)," ",IF('ISIAN TIME LINE DOSEN'!B214="","",VLOOKUP('ISIAN TIME LINE DOSEN'!I214,'Jenis Kuliah'!$A$2:$C$16,2,0))),Slot!$C$2:$F$1001,4,0))</f>
        <v/>
      </c>
      <c r="C205" s="50" t="str">
        <f>IF('ISIAN TIME LINE DOSEN'!B214="","",VLOOKUP('ISIAN TIME LINE DOSEN'!E214,Ruang!$A$2:$B$1001,2,0))</f>
        <v/>
      </c>
      <c r="D205" t="str">
        <f>IF('ISIAN TIME LINE DOSEN'!B214="","",VLOOKUP(CONCATENATE(TRIM(RIGHT('ISIAN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DOSEN'!H214,Dosen!$A$2:$B$15001,2,0),"-",'ISIAN TIME LINE DOSEN'!B214,"-",IF('ISIAN TIME LINE DOSEN'!B214="","",VLOOKUP('ISIAN TIME LINE DOSEN'!I214,'Jenis Kuliah'!$A$2:$C$16,2,0))),Timteaching!$A$2:$B$15001,2,0))</f>
        <v/>
      </c>
      <c r="E205" s="50" t="str">
        <f>IF('ISIAN TIME LINE DOSEN'!B214="","",'ISIAN TIME LINE DOSEN'!F214)</f>
        <v/>
      </c>
      <c r="F205" t="str">
        <f>IF('ISIAN TIME LINE DOSEN'!B214="","",VLOOKUP('ISIAN TIME LINE DOSEN'!I214,'Jenis Kuliah'!$A$2:$C$16,3,0))</f>
        <v/>
      </c>
      <c r="G205" t="str">
        <f>IF('ISIAN TIME LINE DOSEN'!B214="","",'ISIAN TIME LINE DOSEN'!$H$2)</f>
        <v/>
      </c>
      <c r="H205" t="str">
        <f>IF('ISIAN TIME LINE DOSEN'!B214="","",VLOOKUP('ISIAN TIME LINE DOSEN'!I214,'Jenis Kuliah'!$A$2:$D$16,4,0))</f>
        <v/>
      </c>
    </row>
    <row r="206" spans="1:8" x14ac:dyDescent="0.25">
      <c r="A206" t="str">
        <f>IF('ISIAN TIME LINE DOSEN'!B215="","",CONCATENATE(YEAR('ISIAN TIME LINE DOSEN'!C215),"-",MONTH('ISIAN TIME LINE DOSEN'!C215),"-",DAY('ISIAN TIME LINE DOSEN'!C215)))</f>
        <v/>
      </c>
      <c r="B206" s="50" t="str">
        <f>IF('ISIAN TIME LINE DOSEN'!B215="","",VLOOKUP(CONCATENATE(LEFT('ISIAN TIME LINE DOSEN'!D215,8)," ",IF('ISIAN TIME LINE DOSEN'!B215="","",VLOOKUP('ISIAN TIME LINE DOSEN'!I215,'Jenis Kuliah'!$A$2:$C$16,2,0))),Slot!$C$2:$F$1001,4,0))</f>
        <v/>
      </c>
      <c r="C206" s="50" t="str">
        <f>IF('ISIAN TIME LINE DOSEN'!B215="","",VLOOKUP('ISIAN TIME LINE DOSEN'!E215,Ruang!$A$2:$B$1001,2,0))</f>
        <v/>
      </c>
      <c r="D206" t="str">
        <f>IF('ISIAN TIME LINE DOSEN'!B215="","",VLOOKUP(CONCATENATE(TRIM(RIGHT('ISIAN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DOSEN'!H215,Dosen!$A$2:$B$15001,2,0),"-",'ISIAN TIME LINE DOSEN'!B215,"-",IF('ISIAN TIME LINE DOSEN'!B215="","",VLOOKUP('ISIAN TIME LINE DOSEN'!I215,'Jenis Kuliah'!$A$2:$C$16,2,0))),Timteaching!$A$2:$B$15001,2,0))</f>
        <v/>
      </c>
      <c r="E206" s="50" t="str">
        <f>IF('ISIAN TIME LINE DOSEN'!B215="","",'ISIAN TIME LINE DOSEN'!F215)</f>
        <v/>
      </c>
      <c r="F206" t="str">
        <f>IF('ISIAN TIME LINE DOSEN'!B215="","",VLOOKUP('ISIAN TIME LINE DOSEN'!I215,'Jenis Kuliah'!$A$2:$C$16,3,0))</f>
        <v/>
      </c>
      <c r="G206" t="str">
        <f>IF('ISIAN TIME LINE DOSEN'!B215="","",'ISIAN TIME LINE DOSEN'!$H$2)</f>
        <v/>
      </c>
      <c r="H206" t="str">
        <f>IF('ISIAN TIME LINE DOSEN'!B215="","",VLOOKUP('ISIAN TIME LINE DOSEN'!I215,'Jenis Kuliah'!$A$2:$D$16,4,0))</f>
        <v/>
      </c>
    </row>
    <row r="207" spans="1:8" x14ac:dyDescent="0.25">
      <c r="A207" t="str">
        <f>IF('ISIAN TIME LINE DOSEN'!B216="","",CONCATENATE(YEAR('ISIAN TIME LINE DOSEN'!C216),"-",MONTH('ISIAN TIME LINE DOSEN'!C216),"-",DAY('ISIAN TIME LINE DOSEN'!C216)))</f>
        <v/>
      </c>
      <c r="B207" s="50" t="str">
        <f>IF('ISIAN TIME LINE DOSEN'!B216="","",VLOOKUP(CONCATENATE(LEFT('ISIAN TIME LINE DOSEN'!D216,8)," ",IF('ISIAN TIME LINE DOSEN'!B216="","",VLOOKUP('ISIAN TIME LINE DOSEN'!I216,'Jenis Kuliah'!$A$2:$C$16,2,0))),Slot!$C$2:$F$1001,4,0))</f>
        <v/>
      </c>
      <c r="C207" s="50" t="str">
        <f>IF('ISIAN TIME LINE DOSEN'!B216="","",VLOOKUP('ISIAN TIME LINE DOSEN'!E216,Ruang!$A$2:$B$1001,2,0))</f>
        <v/>
      </c>
      <c r="D207" t="str">
        <f>IF('ISIAN TIME LINE DOSEN'!B216="","",VLOOKUP(CONCATENATE(TRIM(RIGHT('ISIAN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DOSEN'!H216,Dosen!$A$2:$B$15001,2,0),"-",'ISIAN TIME LINE DOSEN'!B216,"-",IF('ISIAN TIME LINE DOSEN'!B216="","",VLOOKUP('ISIAN TIME LINE DOSEN'!I216,'Jenis Kuliah'!$A$2:$C$16,2,0))),Timteaching!$A$2:$B$15001,2,0))</f>
        <v/>
      </c>
      <c r="E207" s="50" t="str">
        <f>IF('ISIAN TIME LINE DOSEN'!B216="","",'ISIAN TIME LINE DOSEN'!F216)</f>
        <v/>
      </c>
      <c r="F207" t="str">
        <f>IF('ISIAN TIME LINE DOSEN'!B216="","",VLOOKUP('ISIAN TIME LINE DOSEN'!I216,'Jenis Kuliah'!$A$2:$C$16,3,0))</f>
        <v/>
      </c>
      <c r="G207" t="str">
        <f>IF('ISIAN TIME LINE DOSEN'!B216="","",'ISIAN TIME LINE DOSEN'!$H$2)</f>
        <v/>
      </c>
      <c r="H207" t="str">
        <f>IF('ISIAN TIME LINE DOSEN'!B216="","",VLOOKUP('ISIAN TIME LINE DOSEN'!I216,'Jenis Kuliah'!$A$2:$D$16,4,0))</f>
        <v/>
      </c>
    </row>
    <row r="208" spans="1:8" x14ac:dyDescent="0.25">
      <c r="A208" t="str">
        <f>IF('ISIAN TIME LINE DOSEN'!B217="","",CONCATENATE(YEAR('ISIAN TIME LINE DOSEN'!C217),"-",MONTH('ISIAN TIME LINE DOSEN'!C217),"-",DAY('ISIAN TIME LINE DOSEN'!C217)))</f>
        <v/>
      </c>
      <c r="B208" s="50" t="str">
        <f>IF('ISIAN TIME LINE DOSEN'!B217="","",VLOOKUP(CONCATENATE(LEFT('ISIAN TIME LINE DOSEN'!D217,8)," ",IF('ISIAN TIME LINE DOSEN'!B217="","",VLOOKUP('ISIAN TIME LINE DOSEN'!I217,'Jenis Kuliah'!$A$2:$C$16,2,0))),Slot!$C$2:$F$1001,4,0))</f>
        <v/>
      </c>
      <c r="C208" s="50" t="str">
        <f>IF('ISIAN TIME LINE DOSEN'!B217="","",VLOOKUP('ISIAN TIME LINE DOSEN'!E217,Ruang!$A$2:$B$1001,2,0))</f>
        <v/>
      </c>
      <c r="D208" t="str">
        <f>IF('ISIAN TIME LINE DOSEN'!B217="","",VLOOKUP(CONCATENATE(TRIM(RIGHT('ISIAN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DOSEN'!H217,Dosen!$A$2:$B$15001,2,0),"-",'ISIAN TIME LINE DOSEN'!B217,"-",IF('ISIAN TIME LINE DOSEN'!B217="","",VLOOKUP('ISIAN TIME LINE DOSEN'!I217,'Jenis Kuliah'!$A$2:$C$16,2,0))),Timteaching!$A$2:$B$15001,2,0))</f>
        <v/>
      </c>
      <c r="E208" s="50" t="str">
        <f>IF('ISIAN TIME LINE DOSEN'!B217="","",'ISIAN TIME LINE DOSEN'!F217)</f>
        <v/>
      </c>
      <c r="F208" t="str">
        <f>IF('ISIAN TIME LINE DOSEN'!B217="","",VLOOKUP('ISIAN TIME LINE DOSEN'!I217,'Jenis Kuliah'!$A$2:$C$16,3,0))</f>
        <v/>
      </c>
      <c r="G208" t="str">
        <f>IF('ISIAN TIME LINE DOSEN'!B217="","",'ISIAN TIME LINE DOSEN'!$H$2)</f>
        <v/>
      </c>
      <c r="H208" t="str">
        <f>IF('ISIAN TIME LINE DOSEN'!B217="","",VLOOKUP('ISIAN TIME LINE DOSEN'!I217,'Jenis Kuliah'!$A$2:$D$16,4,0))</f>
        <v/>
      </c>
    </row>
    <row r="209" spans="1:8" x14ac:dyDescent="0.25">
      <c r="A209" t="str">
        <f>IF('ISIAN TIME LINE DOSEN'!B218="","",CONCATENATE(YEAR('ISIAN TIME LINE DOSEN'!C218),"-",MONTH('ISIAN TIME LINE DOSEN'!C218),"-",DAY('ISIAN TIME LINE DOSEN'!C218)))</f>
        <v/>
      </c>
      <c r="B209" s="50" t="str">
        <f>IF('ISIAN TIME LINE DOSEN'!B218="","",VLOOKUP(CONCATENATE(LEFT('ISIAN TIME LINE DOSEN'!D218,8)," ",IF('ISIAN TIME LINE DOSEN'!B218="","",VLOOKUP('ISIAN TIME LINE DOSEN'!I218,'Jenis Kuliah'!$A$2:$C$16,2,0))),Slot!$C$2:$F$1001,4,0))</f>
        <v/>
      </c>
      <c r="C209" s="50" t="str">
        <f>IF('ISIAN TIME LINE DOSEN'!B218="","",VLOOKUP('ISIAN TIME LINE DOSEN'!E218,Ruang!$A$2:$B$1001,2,0))</f>
        <v/>
      </c>
      <c r="D209" t="str">
        <f>IF('ISIAN TIME LINE DOSEN'!B218="","",VLOOKUP(CONCATENATE(TRIM(RIGHT('ISIAN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DOSEN'!H218,Dosen!$A$2:$B$15001,2,0),"-",'ISIAN TIME LINE DOSEN'!B218,"-",IF('ISIAN TIME LINE DOSEN'!B218="","",VLOOKUP('ISIAN TIME LINE DOSEN'!I218,'Jenis Kuliah'!$A$2:$C$16,2,0))),Timteaching!$A$2:$B$15001,2,0))</f>
        <v/>
      </c>
      <c r="E209" s="50" t="str">
        <f>IF('ISIAN TIME LINE DOSEN'!B218="","",'ISIAN TIME LINE DOSEN'!F218)</f>
        <v/>
      </c>
      <c r="F209" t="str">
        <f>IF('ISIAN TIME LINE DOSEN'!B218="","",VLOOKUP('ISIAN TIME LINE DOSEN'!I218,'Jenis Kuliah'!$A$2:$C$16,3,0))</f>
        <v/>
      </c>
      <c r="G209" t="str">
        <f>IF('ISIAN TIME LINE DOSEN'!B218="","",'ISIAN TIME LINE DOSEN'!$H$2)</f>
        <v/>
      </c>
      <c r="H209" t="str">
        <f>IF('ISIAN TIME LINE DOSEN'!B218="","",VLOOKUP('ISIAN TIME LINE DOSEN'!I218,'Jenis Kuliah'!$A$2:$D$16,4,0))</f>
        <v/>
      </c>
    </row>
    <row r="210" spans="1:8" x14ac:dyDescent="0.25">
      <c r="A210" t="str">
        <f>IF('ISIAN TIME LINE DOSEN'!B219="","",CONCATENATE(YEAR('ISIAN TIME LINE DOSEN'!C219),"-",MONTH('ISIAN TIME LINE DOSEN'!C219),"-",DAY('ISIAN TIME LINE DOSEN'!C219)))</f>
        <v/>
      </c>
      <c r="B210" s="50" t="str">
        <f>IF('ISIAN TIME LINE DOSEN'!B219="","",VLOOKUP(CONCATENATE(LEFT('ISIAN TIME LINE DOSEN'!D219,8)," ",IF('ISIAN TIME LINE DOSEN'!B219="","",VLOOKUP('ISIAN TIME LINE DOSEN'!I219,'Jenis Kuliah'!$A$2:$C$16,2,0))),Slot!$C$2:$F$1001,4,0))</f>
        <v/>
      </c>
      <c r="C210" s="50" t="str">
        <f>IF('ISIAN TIME LINE DOSEN'!B219="","",VLOOKUP('ISIAN TIME LINE DOSEN'!E219,Ruang!$A$2:$B$1001,2,0))</f>
        <v/>
      </c>
      <c r="D210" t="str">
        <f>IF('ISIAN TIME LINE DOSEN'!B219="","",VLOOKUP(CONCATENATE(TRIM(RIGHT('ISIAN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DOSEN'!H219,Dosen!$A$2:$B$15001,2,0),"-",'ISIAN TIME LINE DOSEN'!B219,"-",IF('ISIAN TIME LINE DOSEN'!B219="","",VLOOKUP('ISIAN TIME LINE DOSEN'!I219,'Jenis Kuliah'!$A$2:$C$16,2,0))),Timteaching!$A$2:$B$15001,2,0))</f>
        <v/>
      </c>
      <c r="E210" s="50" t="str">
        <f>IF('ISIAN TIME LINE DOSEN'!B219="","",'ISIAN TIME LINE DOSEN'!F219)</f>
        <v/>
      </c>
      <c r="F210" t="str">
        <f>IF('ISIAN TIME LINE DOSEN'!B219="","",VLOOKUP('ISIAN TIME LINE DOSEN'!I219,'Jenis Kuliah'!$A$2:$C$16,3,0))</f>
        <v/>
      </c>
      <c r="G210" t="str">
        <f>IF('ISIAN TIME LINE DOSEN'!B219="","",'ISIAN TIME LINE DOSEN'!$H$2)</f>
        <v/>
      </c>
      <c r="H210" t="str">
        <f>IF('ISIAN TIME LINE DOSEN'!B219="","",VLOOKUP('ISIAN TIME LINE DOSEN'!I219,'Jenis Kuliah'!$A$2:$D$16,4,0))</f>
        <v/>
      </c>
    </row>
    <row r="211" spans="1:8" x14ac:dyDescent="0.25">
      <c r="A211" t="str">
        <f>IF('ISIAN TIME LINE DOSEN'!B220="","",CONCATENATE(YEAR('ISIAN TIME LINE DOSEN'!C220),"-",MONTH('ISIAN TIME LINE DOSEN'!C220),"-",DAY('ISIAN TIME LINE DOSEN'!C220)))</f>
        <v/>
      </c>
      <c r="B211" s="50" t="str">
        <f>IF('ISIAN TIME LINE DOSEN'!B220="","",VLOOKUP(CONCATENATE(LEFT('ISIAN TIME LINE DOSEN'!D220,8)," ",IF('ISIAN TIME LINE DOSEN'!B220="","",VLOOKUP('ISIAN TIME LINE DOSEN'!I220,'Jenis Kuliah'!$A$2:$C$16,2,0))),Slot!$C$2:$F$1001,4,0))</f>
        <v/>
      </c>
      <c r="C211" s="50" t="str">
        <f>IF('ISIAN TIME LINE DOSEN'!B220="","",VLOOKUP('ISIAN TIME LINE DOSEN'!E220,Ruang!$A$2:$B$1001,2,0))</f>
        <v/>
      </c>
      <c r="D211" t="str">
        <f>IF('ISIAN TIME LINE DOSEN'!B220="","",VLOOKUP(CONCATENATE(TRIM(RIGHT('ISIAN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DOSEN'!H220,Dosen!$A$2:$B$15001,2,0),"-",'ISIAN TIME LINE DOSEN'!B220,"-",IF('ISIAN TIME LINE DOSEN'!B220="","",VLOOKUP('ISIAN TIME LINE DOSEN'!I220,'Jenis Kuliah'!$A$2:$C$16,2,0))),Timteaching!$A$2:$B$15001,2,0))</f>
        <v/>
      </c>
      <c r="E211" s="50" t="str">
        <f>IF('ISIAN TIME LINE DOSEN'!B220="","",'ISIAN TIME LINE DOSEN'!F220)</f>
        <v/>
      </c>
      <c r="F211" t="str">
        <f>IF('ISIAN TIME LINE DOSEN'!B220="","",VLOOKUP('ISIAN TIME LINE DOSEN'!I220,'Jenis Kuliah'!$A$2:$C$16,3,0))</f>
        <v/>
      </c>
      <c r="G211" t="str">
        <f>IF('ISIAN TIME LINE DOSEN'!B220="","",'ISIAN TIME LINE DOSEN'!$H$2)</f>
        <v/>
      </c>
      <c r="H211" t="str">
        <f>IF('ISIAN TIME LINE DOSEN'!B220="","",VLOOKUP('ISIAN TIME LINE DOSEN'!I220,'Jenis Kuliah'!$A$2:$D$16,4,0))</f>
        <v/>
      </c>
    </row>
    <row r="212" spans="1:8" x14ac:dyDescent="0.25">
      <c r="A212" t="str">
        <f>IF('ISIAN TIME LINE DOSEN'!B221="","",CONCATENATE(YEAR('ISIAN TIME LINE DOSEN'!C221),"-",MONTH('ISIAN TIME LINE DOSEN'!C221),"-",DAY('ISIAN TIME LINE DOSEN'!C221)))</f>
        <v/>
      </c>
      <c r="B212" s="50" t="str">
        <f>IF('ISIAN TIME LINE DOSEN'!B221="","",VLOOKUP(CONCATENATE(LEFT('ISIAN TIME LINE DOSEN'!D221,8)," ",IF('ISIAN TIME LINE DOSEN'!B221="","",VLOOKUP('ISIAN TIME LINE DOSEN'!I221,'Jenis Kuliah'!$A$2:$C$16,2,0))),Slot!$C$2:$F$1001,4,0))</f>
        <v/>
      </c>
      <c r="C212" s="50" t="str">
        <f>IF('ISIAN TIME LINE DOSEN'!B221="","",VLOOKUP('ISIAN TIME LINE DOSEN'!E221,Ruang!$A$2:$B$1001,2,0))</f>
        <v/>
      </c>
      <c r="D212" t="str">
        <f>IF('ISIAN TIME LINE DOSEN'!B221="","",VLOOKUP(CONCATENATE(TRIM(RIGHT('ISIAN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DOSEN'!H221,Dosen!$A$2:$B$15001,2,0),"-",'ISIAN TIME LINE DOSEN'!B221,"-",IF('ISIAN TIME LINE DOSEN'!B221="","",VLOOKUP('ISIAN TIME LINE DOSEN'!I221,'Jenis Kuliah'!$A$2:$C$16,2,0))),Timteaching!$A$2:$B$15001,2,0))</f>
        <v/>
      </c>
      <c r="E212" s="50" t="str">
        <f>IF('ISIAN TIME LINE DOSEN'!B221="","",'ISIAN TIME LINE DOSEN'!F221)</f>
        <v/>
      </c>
      <c r="F212" t="str">
        <f>IF('ISIAN TIME LINE DOSEN'!B221="","",VLOOKUP('ISIAN TIME LINE DOSEN'!I221,'Jenis Kuliah'!$A$2:$C$16,3,0))</f>
        <v/>
      </c>
      <c r="G212" t="str">
        <f>IF('ISIAN TIME LINE DOSEN'!B221="","",'ISIAN TIME LINE DOSEN'!$H$2)</f>
        <v/>
      </c>
      <c r="H212" t="str">
        <f>IF('ISIAN TIME LINE DOSEN'!B221="","",VLOOKUP('ISIAN TIME LINE DOSEN'!I221,'Jenis Kuliah'!$A$2:$D$16,4,0))</f>
        <v/>
      </c>
    </row>
    <row r="213" spans="1:8" x14ac:dyDescent="0.25">
      <c r="A213" t="str">
        <f>IF('ISIAN TIME LINE DOSEN'!B222="","",CONCATENATE(YEAR('ISIAN TIME LINE DOSEN'!C222),"-",MONTH('ISIAN TIME LINE DOSEN'!C222),"-",DAY('ISIAN TIME LINE DOSEN'!C222)))</f>
        <v/>
      </c>
      <c r="B213" s="50" t="str">
        <f>IF('ISIAN TIME LINE DOSEN'!B222="","",VLOOKUP(CONCATENATE(LEFT('ISIAN TIME LINE DOSEN'!D222,8)," ",IF('ISIAN TIME LINE DOSEN'!B222="","",VLOOKUP('ISIAN TIME LINE DOSEN'!I222,'Jenis Kuliah'!$A$2:$C$16,2,0))),Slot!$C$2:$F$1001,4,0))</f>
        <v/>
      </c>
      <c r="C213" s="50" t="str">
        <f>IF('ISIAN TIME LINE DOSEN'!B222="","",VLOOKUP('ISIAN TIME LINE DOSEN'!E222,Ruang!$A$2:$B$1001,2,0))</f>
        <v/>
      </c>
      <c r="D213" t="str">
        <f>IF('ISIAN TIME LINE DOSEN'!B222="","",VLOOKUP(CONCATENATE(TRIM(RIGHT('ISIAN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DOSEN'!H222,Dosen!$A$2:$B$15001,2,0),"-",'ISIAN TIME LINE DOSEN'!B222,"-",IF('ISIAN TIME LINE DOSEN'!B222="","",VLOOKUP('ISIAN TIME LINE DOSEN'!I222,'Jenis Kuliah'!$A$2:$C$16,2,0))),Timteaching!$A$2:$B$15001,2,0))</f>
        <v/>
      </c>
      <c r="E213" s="50" t="str">
        <f>IF('ISIAN TIME LINE DOSEN'!B222="","",'ISIAN TIME LINE DOSEN'!F222)</f>
        <v/>
      </c>
      <c r="F213" t="str">
        <f>IF('ISIAN TIME LINE DOSEN'!B222="","",VLOOKUP('ISIAN TIME LINE DOSEN'!I222,'Jenis Kuliah'!$A$2:$C$16,3,0))</f>
        <v/>
      </c>
      <c r="G213" t="str">
        <f>IF('ISIAN TIME LINE DOSEN'!B222="","",'ISIAN TIME LINE DOSEN'!$H$2)</f>
        <v/>
      </c>
      <c r="H213" t="str">
        <f>IF('ISIAN TIME LINE DOSEN'!B222="","",VLOOKUP('ISIAN TIME LINE DOSEN'!I222,'Jenis Kuliah'!$A$2:$D$16,4,0))</f>
        <v/>
      </c>
    </row>
    <row r="214" spans="1:8" x14ac:dyDescent="0.25">
      <c r="A214" t="str">
        <f>IF('ISIAN TIME LINE DOSEN'!B223="","",CONCATENATE(YEAR('ISIAN TIME LINE DOSEN'!C223),"-",MONTH('ISIAN TIME LINE DOSEN'!C223),"-",DAY('ISIAN TIME LINE DOSEN'!C223)))</f>
        <v/>
      </c>
      <c r="B214" s="50" t="str">
        <f>IF('ISIAN TIME LINE DOSEN'!B223="","",VLOOKUP(CONCATENATE(LEFT('ISIAN TIME LINE DOSEN'!D223,8)," ",IF('ISIAN TIME LINE DOSEN'!B223="","",VLOOKUP('ISIAN TIME LINE DOSEN'!I223,'Jenis Kuliah'!$A$2:$C$16,2,0))),Slot!$C$2:$F$1001,4,0))</f>
        <v/>
      </c>
      <c r="C214" s="50" t="str">
        <f>IF('ISIAN TIME LINE DOSEN'!B223="","",VLOOKUP('ISIAN TIME LINE DOSEN'!E223,Ruang!$A$2:$B$1001,2,0))</f>
        <v/>
      </c>
      <c r="D214" t="str">
        <f>IF('ISIAN TIME LINE DOSEN'!B223="","",VLOOKUP(CONCATENATE(TRIM(RIGHT('ISIAN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DOSEN'!H223,Dosen!$A$2:$B$15001,2,0),"-",'ISIAN TIME LINE DOSEN'!B223,"-",IF('ISIAN TIME LINE DOSEN'!B223="","",VLOOKUP('ISIAN TIME LINE DOSEN'!I223,'Jenis Kuliah'!$A$2:$C$16,2,0))),Timteaching!$A$2:$B$15001,2,0))</f>
        <v/>
      </c>
      <c r="E214" s="50" t="str">
        <f>IF('ISIAN TIME LINE DOSEN'!B223="","",'ISIAN TIME LINE DOSEN'!F223)</f>
        <v/>
      </c>
      <c r="F214" t="str">
        <f>IF('ISIAN TIME LINE DOSEN'!B223="","",VLOOKUP('ISIAN TIME LINE DOSEN'!I223,'Jenis Kuliah'!$A$2:$C$16,3,0))</f>
        <v/>
      </c>
      <c r="G214" t="str">
        <f>IF('ISIAN TIME LINE DOSEN'!B223="","",'ISIAN TIME LINE DOSEN'!$H$2)</f>
        <v/>
      </c>
      <c r="H214" t="str">
        <f>IF('ISIAN TIME LINE DOSEN'!B223="","",VLOOKUP('ISIAN TIME LINE DOSEN'!I223,'Jenis Kuliah'!$A$2:$D$16,4,0))</f>
        <v/>
      </c>
    </row>
    <row r="215" spans="1:8" x14ac:dyDescent="0.25">
      <c r="A215" t="str">
        <f>IF('ISIAN TIME LINE DOSEN'!B224="","",CONCATENATE(YEAR('ISIAN TIME LINE DOSEN'!C224),"-",MONTH('ISIAN TIME LINE DOSEN'!C224),"-",DAY('ISIAN TIME LINE DOSEN'!C224)))</f>
        <v/>
      </c>
      <c r="B215" s="50" t="str">
        <f>IF('ISIAN TIME LINE DOSEN'!B224="","",VLOOKUP(CONCATENATE(LEFT('ISIAN TIME LINE DOSEN'!D224,8)," ",IF('ISIAN TIME LINE DOSEN'!B224="","",VLOOKUP('ISIAN TIME LINE DOSEN'!I224,'Jenis Kuliah'!$A$2:$C$16,2,0))),Slot!$C$2:$F$1001,4,0))</f>
        <v/>
      </c>
      <c r="C215" s="50" t="str">
        <f>IF('ISIAN TIME LINE DOSEN'!B224="","",VLOOKUP('ISIAN TIME LINE DOSEN'!E224,Ruang!$A$2:$B$1001,2,0))</f>
        <v/>
      </c>
      <c r="D215" t="str">
        <f>IF('ISIAN TIME LINE DOSEN'!B224="","",VLOOKUP(CONCATENATE(TRIM(RIGHT('ISIAN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DOSEN'!H224,Dosen!$A$2:$B$15001,2,0),"-",'ISIAN TIME LINE DOSEN'!B224,"-",IF('ISIAN TIME LINE DOSEN'!B224="","",VLOOKUP('ISIAN TIME LINE DOSEN'!I224,'Jenis Kuliah'!$A$2:$C$16,2,0))),Timteaching!$A$2:$B$15001,2,0))</f>
        <v/>
      </c>
      <c r="E215" s="50" t="str">
        <f>IF('ISIAN TIME LINE DOSEN'!B224="","",'ISIAN TIME LINE DOSEN'!F224)</f>
        <v/>
      </c>
      <c r="F215" t="str">
        <f>IF('ISIAN TIME LINE DOSEN'!B224="","",VLOOKUP('ISIAN TIME LINE DOSEN'!I224,'Jenis Kuliah'!$A$2:$C$16,3,0))</f>
        <v/>
      </c>
      <c r="G215" t="str">
        <f>IF('ISIAN TIME LINE DOSEN'!B224="","",'ISIAN TIME LINE DOSEN'!$H$2)</f>
        <v/>
      </c>
      <c r="H215" t="str">
        <f>IF('ISIAN TIME LINE DOSEN'!B224="","",VLOOKUP('ISIAN TIME LINE DOSEN'!I224,'Jenis Kuliah'!$A$2:$D$16,4,0))</f>
        <v/>
      </c>
    </row>
    <row r="216" spans="1:8" x14ac:dyDescent="0.25">
      <c r="A216" t="str">
        <f>IF('ISIAN TIME LINE DOSEN'!B225="","",CONCATENATE(YEAR('ISIAN TIME LINE DOSEN'!C225),"-",MONTH('ISIAN TIME LINE DOSEN'!C225),"-",DAY('ISIAN TIME LINE DOSEN'!C225)))</f>
        <v/>
      </c>
      <c r="B216" s="50" t="str">
        <f>IF('ISIAN TIME LINE DOSEN'!B225="","",VLOOKUP(CONCATENATE(LEFT('ISIAN TIME LINE DOSEN'!D225,8)," ",IF('ISIAN TIME LINE DOSEN'!B225="","",VLOOKUP('ISIAN TIME LINE DOSEN'!I225,'Jenis Kuliah'!$A$2:$C$16,2,0))),Slot!$C$2:$F$1001,4,0))</f>
        <v/>
      </c>
      <c r="C216" s="50" t="str">
        <f>IF('ISIAN TIME LINE DOSEN'!B225="","",VLOOKUP('ISIAN TIME LINE DOSEN'!E225,Ruang!$A$2:$B$1001,2,0))</f>
        <v/>
      </c>
      <c r="D216" t="str">
        <f>IF('ISIAN TIME LINE DOSEN'!B225="","",VLOOKUP(CONCATENATE(TRIM(RIGHT('ISIAN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DOSEN'!H225,Dosen!$A$2:$B$15001,2,0),"-",'ISIAN TIME LINE DOSEN'!B225,"-",IF('ISIAN TIME LINE DOSEN'!B225="","",VLOOKUP('ISIAN TIME LINE DOSEN'!I225,'Jenis Kuliah'!$A$2:$C$16,2,0))),Timteaching!$A$2:$B$15001,2,0))</f>
        <v/>
      </c>
      <c r="E216" s="50" t="str">
        <f>IF('ISIAN TIME LINE DOSEN'!B225="","",'ISIAN TIME LINE DOSEN'!F225)</f>
        <v/>
      </c>
      <c r="F216" t="str">
        <f>IF('ISIAN TIME LINE DOSEN'!B225="","",VLOOKUP('ISIAN TIME LINE DOSEN'!I225,'Jenis Kuliah'!$A$2:$C$16,3,0))</f>
        <v/>
      </c>
      <c r="G216" t="str">
        <f>IF('ISIAN TIME LINE DOSEN'!B225="","",'ISIAN TIME LINE DOSEN'!$H$2)</f>
        <v/>
      </c>
      <c r="H216" t="str">
        <f>IF('ISIAN TIME LINE DOSEN'!B225="","",VLOOKUP('ISIAN TIME LINE DOSEN'!I225,'Jenis Kuliah'!$A$2:$D$16,4,0))</f>
        <v/>
      </c>
    </row>
    <row r="217" spans="1:8" x14ac:dyDescent="0.25">
      <c r="A217" t="str">
        <f>IF('ISIAN TIME LINE DOSEN'!B226="","",CONCATENATE(YEAR('ISIAN TIME LINE DOSEN'!C226),"-",MONTH('ISIAN TIME LINE DOSEN'!C226),"-",DAY('ISIAN TIME LINE DOSEN'!C226)))</f>
        <v/>
      </c>
      <c r="B217" s="50" t="str">
        <f>IF('ISIAN TIME LINE DOSEN'!B226="","",VLOOKUP(CONCATENATE(LEFT('ISIAN TIME LINE DOSEN'!D226,8)," ",IF('ISIAN TIME LINE DOSEN'!B226="","",VLOOKUP('ISIAN TIME LINE DOSEN'!I226,'Jenis Kuliah'!$A$2:$C$16,2,0))),Slot!$C$2:$F$1001,4,0))</f>
        <v/>
      </c>
      <c r="C217" s="50" t="str">
        <f>IF('ISIAN TIME LINE DOSEN'!B226="","",VLOOKUP('ISIAN TIME LINE DOSEN'!E226,Ruang!$A$2:$B$1001,2,0))</f>
        <v/>
      </c>
      <c r="D217" t="str">
        <f>IF('ISIAN TIME LINE DOSEN'!B226="","",VLOOKUP(CONCATENATE(TRIM(RIGHT('ISIAN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DOSEN'!H226,Dosen!$A$2:$B$15001,2,0),"-",'ISIAN TIME LINE DOSEN'!B226,"-",IF('ISIAN TIME LINE DOSEN'!B226="","",VLOOKUP('ISIAN TIME LINE DOSEN'!I226,'Jenis Kuliah'!$A$2:$C$16,2,0))),Timteaching!$A$2:$B$15001,2,0))</f>
        <v/>
      </c>
      <c r="E217" s="50" t="str">
        <f>IF('ISIAN TIME LINE DOSEN'!B226="","",'ISIAN TIME LINE DOSEN'!F226)</f>
        <v/>
      </c>
      <c r="F217" t="str">
        <f>IF('ISIAN TIME LINE DOSEN'!B226="","",VLOOKUP('ISIAN TIME LINE DOSEN'!I226,'Jenis Kuliah'!$A$2:$C$16,3,0))</f>
        <v/>
      </c>
      <c r="G217" t="str">
        <f>IF('ISIAN TIME LINE DOSEN'!B226="","",'ISIAN TIME LINE DOSEN'!$H$2)</f>
        <v/>
      </c>
      <c r="H217" t="str">
        <f>IF('ISIAN TIME LINE DOSEN'!B226="","",VLOOKUP('ISIAN TIME LINE DOSEN'!I226,'Jenis Kuliah'!$A$2:$D$16,4,0))</f>
        <v/>
      </c>
    </row>
    <row r="218" spans="1:8" x14ac:dyDescent="0.25">
      <c r="A218" t="str">
        <f>IF('ISIAN TIME LINE DOSEN'!B227="","",CONCATENATE(YEAR('ISIAN TIME LINE DOSEN'!C227),"-",MONTH('ISIAN TIME LINE DOSEN'!C227),"-",DAY('ISIAN TIME LINE DOSEN'!C227)))</f>
        <v/>
      </c>
      <c r="B218" s="50" t="str">
        <f>IF('ISIAN TIME LINE DOSEN'!B227="","",VLOOKUP(CONCATENATE(LEFT('ISIAN TIME LINE DOSEN'!D227,8)," ",IF('ISIAN TIME LINE DOSEN'!B227="","",VLOOKUP('ISIAN TIME LINE DOSEN'!I227,'Jenis Kuliah'!$A$2:$C$16,2,0))),Slot!$C$2:$F$1001,4,0))</f>
        <v/>
      </c>
      <c r="C218" s="50" t="str">
        <f>IF('ISIAN TIME LINE DOSEN'!B227="","",VLOOKUP('ISIAN TIME LINE DOSEN'!E227,Ruang!$A$2:$B$1001,2,0))</f>
        <v/>
      </c>
      <c r="D218" t="str">
        <f>IF('ISIAN TIME LINE DOSEN'!B227="","",VLOOKUP(CONCATENATE(TRIM(RIGHT('ISIAN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DOSEN'!H227,Dosen!$A$2:$B$15001,2,0),"-",'ISIAN TIME LINE DOSEN'!B227,"-",IF('ISIAN TIME LINE DOSEN'!B227="","",VLOOKUP('ISIAN TIME LINE DOSEN'!I227,'Jenis Kuliah'!$A$2:$C$16,2,0))),Timteaching!$A$2:$B$15001,2,0))</f>
        <v/>
      </c>
      <c r="E218" s="50" t="str">
        <f>IF('ISIAN TIME LINE DOSEN'!B227="","",'ISIAN TIME LINE DOSEN'!F227)</f>
        <v/>
      </c>
      <c r="F218" t="str">
        <f>IF('ISIAN TIME LINE DOSEN'!B227="","",VLOOKUP('ISIAN TIME LINE DOSEN'!I227,'Jenis Kuliah'!$A$2:$C$16,3,0))</f>
        <v/>
      </c>
      <c r="G218" t="str">
        <f>IF('ISIAN TIME LINE DOSEN'!B227="","",'ISIAN TIME LINE DOSEN'!$H$2)</f>
        <v/>
      </c>
      <c r="H218" t="str">
        <f>IF('ISIAN TIME LINE DOSEN'!B227="","",VLOOKUP('ISIAN TIME LINE DOSEN'!I227,'Jenis Kuliah'!$A$2:$D$16,4,0))</f>
        <v/>
      </c>
    </row>
    <row r="219" spans="1:8" x14ac:dyDescent="0.25">
      <c r="A219" t="str">
        <f>IF('ISIAN TIME LINE DOSEN'!B228="","",CONCATENATE(YEAR('ISIAN TIME LINE DOSEN'!C228),"-",MONTH('ISIAN TIME LINE DOSEN'!C228),"-",DAY('ISIAN TIME LINE DOSEN'!C228)))</f>
        <v/>
      </c>
      <c r="B219" s="50" t="str">
        <f>IF('ISIAN TIME LINE DOSEN'!B228="","",VLOOKUP(CONCATENATE(LEFT('ISIAN TIME LINE DOSEN'!D228,8)," ",IF('ISIAN TIME LINE DOSEN'!B228="","",VLOOKUP('ISIAN TIME LINE DOSEN'!I228,'Jenis Kuliah'!$A$2:$C$16,2,0))),Slot!$C$2:$F$1001,4,0))</f>
        <v/>
      </c>
      <c r="C219" s="50" t="str">
        <f>IF('ISIAN TIME LINE DOSEN'!B228="","",VLOOKUP('ISIAN TIME LINE DOSEN'!E228,Ruang!$A$2:$B$1001,2,0))</f>
        <v/>
      </c>
      <c r="D219" t="str">
        <f>IF('ISIAN TIME LINE DOSEN'!B228="","",VLOOKUP(CONCATENATE(TRIM(RIGHT('ISIAN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DOSEN'!H228,Dosen!$A$2:$B$15001,2,0),"-",'ISIAN TIME LINE DOSEN'!B228,"-",IF('ISIAN TIME LINE DOSEN'!B228="","",VLOOKUP('ISIAN TIME LINE DOSEN'!I228,'Jenis Kuliah'!$A$2:$C$16,2,0))),Timteaching!$A$2:$B$15001,2,0))</f>
        <v/>
      </c>
      <c r="E219" s="50" t="str">
        <f>IF('ISIAN TIME LINE DOSEN'!B228="","",'ISIAN TIME LINE DOSEN'!F228)</f>
        <v/>
      </c>
      <c r="F219" t="str">
        <f>IF('ISIAN TIME LINE DOSEN'!B228="","",VLOOKUP('ISIAN TIME LINE DOSEN'!I228,'Jenis Kuliah'!$A$2:$C$16,3,0))</f>
        <v/>
      </c>
      <c r="G219" t="str">
        <f>IF('ISIAN TIME LINE DOSEN'!B228="","",'ISIAN TIME LINE DOSEN'!$H$2)</f>
        <v/>
      </c>
      <c r="H219" t="str">
        <f>IF('ISIAN TIME LINE DOSEN'!B228="","",VLOOKUP('ISIAN TIME LINE DOSEN'!I228,'Jenis Kuliah'!$A$2:$D$16,4,0))</f>
        <v/>
      </c>
    </row>
    <row r="220" spans="1:8" x14ac:dyDescent="0.25">
      <c r="A220" t="str">
        <f>IF('ISIAN TIME LINE DOSEN'!B229="","",CONCATENATE(YEAR('ISIAN TIME LINE DOSEN'!C229),"-",MONTH('ISIAN TIME LINE DOSEN'!C229),"-",DAY('ISIAN TIME LINE DOSEN'!C229)))</f>
        <v/>
      </c>
      <c r="B220" s="50" t="str">
        <f>IF('ISIAN TIME LINE DOSEN'!B229="","",VLOOKUP(CONCATENATE(LEFT('ISIAN TIME LINE DOSEN'!D229,8)," ",IF('ISIAN TIME LINE DOSEN'!B229="","",VLOOKUP('ISIAN TIME LINE DOSEN'!I229,'Jenis Kuliah'!$A$2:$C$16,2,0))),Slot!$C$2:$F$1001,4,0))</f>
        <v/>
      </c>
      <c r="C220" s="50" t="str">
        <f>IF('ISIAN TIME LINE DOSEN'!B229="","",VLOOKUP('ISIAN TIME LINE DOSEN'!E229,Ruang!$A$2:$B$1001,2,0))</f>
        <v/>
      </c>
      <c r="D220" t="str">
        <f>IF('ISIAN TIME LINE DOSEN'!B229="","",VLOOKUP(CONCATENATE(TRIM(RIGHT('ISIAN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DOSEN'!H229,Dosen!$A$2:$B$15001,2,0),"-",'ISIAN TIME LINE DOSEN'!B229,"-",IF('ISIAN TIME LINE DOSEN'!B229="","",VLOOKUP('ISIAN TIME LINE DOSEN'!I229,'Jenis Kuliah'!$A$2:$C$16,2,0))),Timteaching!$A$2:$B$15001,2,0))</f>
        <v/>
      </c>
      <c r="E220" s="50" t="str">
        <f>IF('ISIAN TIME LINE DOSEN'!B229="","",'ISIAN TIME LINE DOSEN'!F229)</f>
        <v/>
      </c>
      <c r="F220" t="str">
        <f>IF('ISIAN TIME LINE DOSEN'!B229="","",VLOOKUP('ISIAN TIME LINE DOSEN'!I229,'Jenis Kuliah'!$A$2:$C$16,3,0))</f>
        <v/>
      </c>
      <c r="G220" t="str">
        <f>IF('ISIAN TIME LINE DOSEN'!B229="","",'ISIAN TIME LINE DOSEN'!$H$2)</f>
        <v/>
      </c>
      <c r="H220" t="str">
        <f>IF('ISIAN TIME LINE DOSEN'!B229="","",VLOOKUP('ISIAN TIME LINE DOSEN'!I229,'Jenis Kuliah'!$A$2:$D$16,4,0))</f>
        <v/>
      </c>
    </row>
    <row r="221" spans="1:8" x14ac:dyDescent="0.25">
      <c r="A221" t="str">
        <f>IF('ISIAN TIME LINE DOSEN'!B230="","",CONCATENATE(YEAR('ISIAN TIME LINE DOSEN'!C230),"-",MONTH('ISIAN TIME LINE DOSEN'!C230),"-",DAY('ISIAN TIME LINE DOSEN'!C230)))</f>
        <v/>
      </c>
      <c r="B221" s="50" t="str">
        <f>IF('ISIAN TIME LINE DOSEN'!B230="","",VLOOKUP(CONCATENATE(LEFT('ISIAN TIME LINE DOSEN'!D230,8)," ",IF('ISIAN TIME LINE DOSEN'!B230="","",VLOOKUP('ISIAN TIME LINE DOSEN'!I230,'Jenis Kuliah'!$A$2:$C$16,2,0))),Slot!$C$2:$F$1001,4,0))</f>
        <v/>
      </c>
      <c r="C221" s="50" t="str">
        <f>IF('ISIAN TIME LINE DOSEN'!B230="","",VLOOKUP('ISIAN TIME LINE DOSEN'!E230,Ruang!$A$2:$B$1001,2,0))</f>
        <v/>
      </c>
      <c r="D221" t="str">
        <f>IF('ISIAN TIME LINE DOSEN'!B230="","",VLOOKUP(CONCATENATE(TRIM(RIGHT('ISIAN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DOSEN'!H230,Dosen!$A$2:$B$15001,2,0),"-",'ISIAN TIME LINE DOSEN'!B230,"-",IF('ISIAN TIME LINE DOSEN'!B230="","",VLOOKUP('ISIAN TIME LINE DOSEN'!I230,'Jenis Kuliah'!$A$2:$C$16,2,0))),Timteaching!$A$2:$B$15001,2,0))</f>
        <v/>
      </c>
      <c r="E221" s="50" t="str">
        <f>IF('ISIAN TIME LINE DOSEN'!B230="","",'ISIAN TIME LINE DOSEN'!F230)</f>
        <v/>
      </c>
      <c r="F221" t="str">
        <f>IF('ISIAN TIME LINE DOSEN'!B230="","",VLOOKUP('ISIAN TIME LINE DOSEN'!I230,'Jenis Kuliah'!$A$2:$C$16,3,0))</f>
        <v/>
      </c>
      <c r="G221" t="str">
        <f>IF('ISIAN TIME LINE DOSEN'!B230="","",'ISIAN TIME LINE DOSEN'!$H$2)</f>
        <v/>
      </c>
      <c r="H221" t="str">
        <f>IF('ISIAN TIME LINE DOSEN'!B230="","",VLOOKUP('ISIAN TIME LINE DOSEN'!I230,'Jenis Kuliah'!$A$2:$D$16,4,0))</f>
        <v/>
      </c>
    </row>
    <row r="222" spans="1:8" x14ac:dyDescent="0.25">
      <c r="A222" t="str">
        <f>IF('ISIAN TIME LINE DOSEN'!B231="","",CONCATENATE(YEAR('ISIAN TIME LINE DOSEN'!C231),"-",MONTH('ISIAN TIME LINE DOSEN'!C231),"-",DAY('ISIAN TIME LINE DOSEN'!C231)))</f>
        <v/>
      </c>
      <c r="B222" s="50" t="str">
        <f>IF('ISIAN TIME LINE DOSEN'!B231="","",VLOOKUP(CONCATENATE(LEFT('ISIAN TIME LINE DOSEN'!D231,8)," ",IF('ISIAN TIME LINE DOSEN'!B231="","",VLOOKUP('ISIAN TIME LINE DOSEN'!I231,'Jenis Kuliah'!$A$2:$C$16,2,0))),Slot!$C$2:$F$1001,4,0))</f>
        <v/>
      </c>
      <c r="C222" s="50" t="str">
        <f>IF('ISIAN TIME LINE DOSEN'!B231="","",VLOOKUP('ISIAN TIME LINE DOSEN'!E231,Ruang!$A$2:$B$1001,2,0))</f>
        <v/>
      </c>
      <c r="D222" t="str">
        <f>IF('ISIAN TIME LINE DOSEN'!B231="","",VLOOKUP(CONCATENATE(TRIM(RIGHT('ISIAN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DOSEN'!H231,Dosen!$A$2:$B$15001,2,0),"-",'ISIAN TIME LINE DOSEN'!B231,"-",IF('ISIAN TIME LINE DOSEN'!B231="","",VLOOKUP('ISIAN TIME LINE DOSEN'!I231,'Jenis Kuliah'!$A$2:$C$16,2,0))),Timteaching!$A$2:$B$15001,2,0))</f>
        <v/>
      </c>
      <c r="E222" s="50" t="str">
        <f>IF('ISIAN TIME LINE DOSEN'!B231="","",'ISIAN TIME LINE DOSEN'!F231)</f>
        <v/>
      </c>
      <c r="F222" t="str">
        <f>IF('ISIAN TIME LINE DOSEN'!B231="","",VLOOKUP('ISIAN TIME LINE DOSEN'!I231,'Jenis Kuliah'!$A$2:$C$16,3,0))</f>
        <v/>
      </c>
      <c r="G222" t="str">
        <f>IF('ISIAN TIME LINE DOSEN'!B231="","",'ISIAN TIME LINE DOSEN'!$H$2)</f>
        <v/>
      </c>
      <c r="H222" t="str">
        <f>IF('ISIAN TIME LINE DOSEN'!B231="","",VLOOKUP('ISIAN TIME LINE DOSEN'!I231,'Jenis Kuliah'!$A$2:$D$16,4,0))</f>
        <v/>
      </c>
    </row>
    <row r="223" spans="1:8" x14ac:dyDescent="0.25">
      <c r="A223" t="str">
        <f>IF('ISIAN TIME LINE DOSEN'!B232="","",CONCATENATE(YEAR('ISIAN TIME LINE DOSEN'!C232),"-",MONTH('ISIAN TIME LINE DOSEN'!C232),"-",DAY('ISIAN TIME LINE DOSEN'!C232)))</f>
        <v/>
      </c>
      <c r="B223" s="50" t="str">
        <f>IF('ISIAN TIME LINE DOSEN'!B232="","",VLOOKUP(CONCATENATE(LEFT('ISIAN TIME LINE DOSEN'!D232,8)," ",IF('ISIAN TIME LINE DOSEN'!B232="","",VLOOKUP('ISIAN TIME LINE DOSEN'!I232,'Jenis Kuliah'!$A$2:$C$16,2,0))),Slot!$C$2:$F$1001,4,0))</f>
        <v/>
      </c>
      <c r="C223" s="50" t="str">
        <f>IF('ISIAN TIME LINE DOSEN'!B232="","",VLOOKUP('ISIAN TIME LINE DOSEN'!E232,Ruang!$A$2:$B$1001,2,0))</f>
        <v/>
      </c>
      <c r="D223" t="str">
        <f>IF('ISIAN TIME LINE DOSEN'!B232="","",VLOOKUP(CONCATENATE(TRIM(RIGHT('ISIAN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DOSEN'!H232,Dosen!$A$2:$B$15001,2,0),"-",'ISIAN TIME LINE DOSEN'!B232,"-",IF('ISIAN TIME LINE DOSEN'!B232="","",VLOOKUP('ISIAN TIME LINE DOSEN'!I232,'Jenis Kuliah'!$A$2:$C$16,2,0))),Timteaching!$A$2:$B$15001,2,0))</f>
        <v/>
      </c>
      <c r="E223" s="50" t="str">
        <f>IF('ISIAN TIME LINE DOSEN'!B232="","",'ISIAN TIME LINE DOSEN'!F232)</f>
        <v/>
      </c>
      <c r="F223" t="str">
        <f>IF('ISIAN TIME LINE DOSEN'!B232="","",VLOOKUP('ISIAN TIME LINE DOSEN'!I232,'Jenis Kuliah'!$A$2:$C$16,3,0))</f>
        <v/>
      </c>
      <c r="G223" t="str">
        <f>IF('ISIAN TIME LINE DOSEN'!B232="","",'ISIAN TIME LINE DOSEN'!$H$2)</f>
        <v/>
      </c>
      <c r="H223" t="str">
        <f>IF('ISIAN TIME LINE DOSEN'!B232="","",VLOOKUP('ISIAN TIME LINE DOSEN'!I232,'Jenis Kuliah'!$A$2:$D$16,4,0))</f>
        <v/>
      </c>
    </row>
    <row r="224" spans="1:8" x14ac:dyDescent="0.25">
      <c r="A224" t="str">
        <f>IF('ISIAN TIME LINE DOSEN'!B233="","",CONCATENATE(YEAR('ISIAN TIME LINE DOSEN'!C233),"-",MONTH('ISIAN TIME LINE DOSEN'!C233),"-",DAY('ISIAN TIME LINE DOSEN'!C233)))</f>
        <v/>
      </c>
      <c r="B224" s="50" t="str">
        <f>IF('ISIAN TIME LINE DOSEN'!B233="","",VLOOKUP(CONCATENATE(LEFT('ISIAN TIME LINE DOSEN'!D233,8)," ",IF('ISIAN TIME LINE DOSEN'!B233="","",VLOOKUP('ISIAN TIME LINE DOSEN'!I233,'Jenis Kuliah'!$A$2:$C$16,2,0))),Slot!$C$2:$F$1001,4,0))</f>
        <v/>
      </c>
      <c r="C224" s="50" t="str">
        <f>IF('ISIAN TIME LINE DOSEN'!B233="","",VLOOKUP('ISIAN TIME LINE DOSEN'!E233,Ruang!$A$2:$B$1001,2,0))</f>
        <v/>
      </c>
      <c r="D224" t="str">
        <f>IF('ISIAN TIME LINE DOSEN'!B233="","",VLOOKUP(CONCATENATE(TRIM(RIGHT('ISIAN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DOSEN'!H233,Dosen!$A$2:$B$15001,2,0),"-",'ISIAN TIME LINE DOSEN'!B233,"-",IF('ISIAN TIME LINE DOSEN'!B233="","",VLOOKUP('ISIAN TIME LINE DOSEN'!I233,'Jenis Kuliah'!$A$2:$C$16,2,0))),Timteaching!$A$2:$B$15001,2,0))</f>
        <v/>
      </c>
      <c r="E224" s="50" t="str">
        <f>IF('ISIAN TIME LINE DOSEN'!B233="","",'ISIAN TIME LINE DOSEN'!F233)</f>
        <v/>
      </c>
      <c r="F224" t="str">
        <f>IF('ISIAN TIME LINE DOSEN'!B233="","",VLOOKUP('ISIAN TIME LINE DOSEN'!I233,'Jenis Kuliah'!$A$2:$C$16,3,0))</f>
        <v/>
      </c>
      <c r="G224" t="str">
        <f>IF('ISIAN TIME LINE DOSEN'!B233="","",'ISIAN TIME LINE DOSEN'!$H$2)</f>
        <v/>
      </c>
      <c r="H224" t="str">
        <f>IF('ISIAN TIME LINE DOSEN'!B233="","",VLOOKUP('ISIAN TIME LINE DOSEN'!I233,'Jenis Kuliah'!$A$2:$D$16,4,0))</f>
        <v/>
      </c>
    </row>
    <row r="225" spans="1:8" x14ac:dyDescent="0.25">
      <c r="A225" t="str">
        <f>IF('ISIAN TIME LINE DOSEN'!B234="","",CONCATENATE(YEAR('ISIAN TIME LINE DOSEN'!C234),"-",MONTH('ISIAN TIME LINE DOSEN'!C234),"-",DAY('ISIAN TIME LINE DOSEN'!C234)))</f>
        <v/>
      </c>
      <c r="B225" s="50" t="str">
        <f>IF('ISIAN TIME LINE DOSEN'!B234="","",VLOOKUP(CONCATENATE(LEFT('ISIAN TIME LINE DOSEN'!D234,8)," ",IF('ISIAN TIME LINE DOSEN'!B234="","",VLOOKUP('ISIAN TIME LINE DOSEN'!I234,'Jenis Kuliah'!$A$2:$C$16,2,0))),Slot!$C$2:$F$1001,4,0))</f>
        <v/>
      </c>
      <c r="C225" s="50" t="str">
        <f>IF('ISIAN TIME LINE DOSEN'!B234="","",VLOOKUP('ISIAN TIME LINE DOSEN'!E234,Ruang!$A$2:$B$1001,2,0))</f>
        <v/>
      </c>
      <c r="D225" t="str">
        <f>IF('ISIAN TIME LINE DOSEN'!B234="","",VLOOKUP(CONCATENATE(TRIM(RIGHT('ISIAN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DOSEN'!H234,Dosen!$A$2:$B$15001,2,0),"-",'ISIAN TIME LINE DOSEN'!B234,"-",IF('ISIAN TIME LINE DOSEN'!B234="","",VLOOKUP('ISIAN TIME LINE DOSEN'!I234,'Jenis Kuliah'!$A$2:$C$16,2,0))),Timteaching!$A$2:$B$15001,2,0))</f>
        <v/>
      </c>
      <c r="E225" s="50" t="str">
        <f>IF('ISIAN TIME LINE DOSEN'!B234="","",'ISIAN TIME LINE DOSEN'!F234)</f>
        <v/>
      </c>
      <c r="F225" t="str">
        <f>IF('ISIAN TIME LINE DOSEN'!B234="","",VLOOKUP('ISIAN TIME LINE DOSEN'!I234,'Jenis Kuliah'!$A$2:$C$16,3,0))</f>
        <v/>
      </c>
      <c r="G225" t="str">
        <f>IF('ISIAN TIME LINE DOSEN'!B234="","",'ISIAN TIME LINE DOSEN'!$H$2)</f>
        <v/>
      </c>
      <c r="H225" t="str">
        <f>IF('ISIAN TIME LINE DOSEN'!B234="","",VLOOKUP('ISIAN TIME LINE DOSEN'!I234,'Jenis Kuliah'!$A$2:$D$16,4,0))</f>
        <v/>
      </c>
    </row>
    <row r="226" spans="1:8" x14ac:dyDescent="0.25">
      <c r="A226" t="str">
        <f>IF('ISIAN TIME LINE DOSEN'!B235="","",CONCATENATE(YEAR('ISIAN TIME LINE DOSEN'!C235),"-",MONTH('ISIAN TIME LINE DOSEN'!C235),"-",DAY('ISIAN TIME LINE DOSEN'!C235)))</f>
        <v/>
      </c>
      <c r="B226" s="50" t="str">
        <f>IF('ISIAN TIME LINE DOSEN'!B235="","",VLOOKUP(CONCATENATE(LEFT('ISIAN TIME LINE DOSEN'!D235,8)," ",IF('ISIAN TIME LINE DOSEN'!B235="","",VLOOKUP('ISIAN TIME LINE DOSEN'!I235,'Jenis Kuliah'!$A$2:$C$16,2,0))),Slot!$C$2:$F$1001,4,0))</f>
        <v/>
      </c>
      <c r="C226" s="50" t="str">
        <f>IF('ISIAN TIME LINE DOSEN'!B235="","",VLOOKUP('ISIAN TIME LINE DOSEN'!E235,Ruang!$A$2:$B$1001,2,0))</f>
        <v/>
      </c>
      <c r="D226" t="str">
        <f>IF('ISIAN TIME LINE DOSEN'!B235="","",VLOOKUP(CONCATENATE(TRIM(RIGHT('ISIAN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DOSEN'!H235,Dosen!$A$2:$B$15001,2,0),"-",'ISIAN TIME LINE DOSEN'!B235,"-",IF('ISIAN TIME LINE DOSEN'!B235="","",VLOOKUP('ISIAN TIME LINE DOSEN'!I235,'Jenis Kuliah'!$A$2:$C$16,2,0))),Timteaching!$A$2:$B$15001,2,0))</f>
        <v/>
      </c>
      <c r="E226" s="50" t="str">
        <f>IF('ISIAN TIME LINE DOSEN'!B235="","",'ISIAN TIME LINE DOSEN'!F235)</f>
        <v/>
      </c>
      <c r="F226" t="str">
        <f>IF('ISIAN TIME LINE DOSEN'!B235="","",VLOOKUP('ISIAN TIME LINE DOSEN'!I235,'Jenis Kuliah'!$A$2:$C$16,3,0))</f>
        <v/>
      </c>
      <c r="G226" t="str">
        <f>IF('ISIAN TIME LINE DOSEN'!B235="","",'ISIAN TIME LINE DOSEN'!$H$2)</f>
        <v/>
      </c>
      <c r="H226" t="str">
        <f>IF('ISIAN TIME LINE DOSEN'!B235="","",VLOOKUP('ISIAN TIME LINE DOSEN'!I235,'Jenis Kuliah'!$A$2:$D$16,4,0))</f>
        <v/>
      </c>
    </row>
    <row r="227" spans="1:8" x14ac:dyDescent="0.25">
      <c r="A227" t="str">
        <f>IF('ISIAN TIME LINE DOSEN'!B236="","",CONCATENATE(YEAR('ISIAN TIME LINE DOSEN'!C236),"-",MONTH('ISIAN TIME LINE DOSEN'!C236),"-",DAY('ISIAN TIME LINE DOSEN'!C236)))</f>
        <v/>
      </c>
      <c r="B227" s="50" t="str">
        <f>IF('ISIAN TIME LINE DOSEN'!B236="","",VLOOKUP(CONCATENATE(LEFT('ISIAN TIME LINE DOSEN'!D236,8)," ",IF('ISIAN TIME LINE DOSEN'!B236="","",VLOOKUP('ISIAN TIME LINE DOSEN'!I236,'Jenis Kuliah'!$A$2:$C$16,2,0))),Slot!$C$2:$F$1001,4,0))</f>
        <v/>
      </c>
      <c r="C227" s="50" t="str">
        <f>IF('ISIAN TIME LINE DOSEN'!B236="","",VLOOKUP('ISIAN TIME LINE DOSEN'!E236,Ruang!$A$2:$B$1001,2,0))</f>
        <v/>
      </c>
      <c r="D227" t="str">
        <f>IF('ISIAN TIME LINE DOSEN'!B236="","",VLOOKUP(CONCATENATE(TRIM(RIGHT('ISIAN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DOSEN'!H236,Dosen!$A$2:$B$15001,2,0),"-",'ISIAN TIME LINE DOSEN'!B236,"-",IF('ISIAN TIME LINE DOSEN'!B236="","",VLOOKUP('ISIAN TIME LINE DOSEN'!I236,'Jenis Kuliah'!$A$2:$C$16,2,0))),Timteaching!$A$2:$B$15001,2,0))</f>
        <v/>
      </c>
      <c r="E227" s="50" t="str">
        <f>IF('ISIAN TIME LINE DOSEN'!B236="","",'ISIAN TIME LINE DOSEN'!F236)</f>
        <v/>
      </c>
      <c r="F227" t="str">
        <f>IF('ISIAN TIME LINE DOSEN'!B236="","",VLOOKUP('ISIAN TIME LINE DOSEN'!I236,'Jenis Kuliah'!$A$2:$C$16,3,0))</f>
        <v/>
      </c>
      <c r="G227" t="str">
        <f>IF('ISIAN TIME LINE DOSEN'!B236="","",'ISIAN TIME LINE DOSEN'!$H$2)</f>
        <v/>
      </c>
      <c r="H227" t="str">
        <f>IF('ISIAN TIME LINE DOSEN'!B236="","",VLOOKUP('ISIAN TIME LINE DOSEN'!I236,'Jenis Kuliah'!$A$2:$D$16,4,0))</f>
        <v/>
      </c>
    </row>
    <row r="228" spans="1:8" x14ac:dyDescent="0.25">
      <c r="A228" t="str">
        <f>IF('ISIAN TIME LINE DOSEN'!B237="","",CONCATENATE(YEAR('ISIAN TIME LINE DOSEN'!C237),"-",MONTH('ISIAN TIME LINE DOSEN'!C237),"-",DAY('ISIAN TIME LINE DOSEN'!C237)))</f>
        <v/>
      </c>
      <c r="B228" s="50" t="str">
        <f>IF('ISIAN TIME LINE DOSEN'!B237="","",VLOOKUP(CONCATENATE(LEFT('ISIAN TIME LINE DOSEN'!D237,8)," ",IF('ISIAN TIME LINE DOSEN'!B237="","",VLOOKUP('ISIAN TIME LINE DOSEN'!I237,'Jenis Kuliah'!$A$2:$C$16,2,0))),Slot!$C$2:$F$1001,4,0))</f>
        <v/>
      </c>
      <c r="C228" s="50" t="str">
        <f>IF('ISIAN TIME LINE DOSEN'!B237="","",VLOOKUP('ISIAN TIME LINE DOSEN'!E237,Ruang!$A$2:$B$1001,2,0))</f>
        <v/>
      </c>
      <c r="D228" t="str">
        <f>IF('ISIAN TIME LINE DOSEN'!B237="","",VLOOKUP(CONCATENATE(TRIM(RIGHT('ISIAN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DOSEN'!H237,Dosen!$A$2:$B$15001,2,0),"-",'ISIAN TIME LINE DOSEN'!B237,"-",IF('ISIAN TIME LINE DOSEN'!B237="","",VLOOKUP('ISIAN TIME LINE DOSEN'!I237,'Jenis Kuliah'!$A$2:$C$16,2,0))),Timteaching!$A$2:$B$15001,2,0))</f>
        <v/>
      </c>
      <c r="E228" s="50" t="str">
        <f>IF('ISIAN TIME LINE DOSEN'!B237="","",'ISIAN TIME LINE DOSEN'!F237)</f>
        <v/>
      </c>
      <c r="F228" t="str">
        <f>IF('ISIAN TIME LINE DOSEN'!B237="","",VLOOKUP('ISIAN TIME LINE DOSEN'!I237,'Jenis Kuliah'!$A$2:$C$16,3,0))</f>
        <v/>
      </c>
      <c r="G228" t="str">
        <f>IF('ISIAN TIME LINE DOSEN'!B237="","",'ISIAN TIME LINE DOSEN'!$H$2)</f>
        <v/>
      </c>
      <c r="H228" t="str">
        <f>IF('ISIAN TIME LINE DOSEN'!B237="","",VLOOKUP('ISIAN TIME LINE DOSEN'!I237,'Jenis Kuliah'!$A$2:$D$16,4,0))</f>
        <v/>
      </c>
    </row>
    <row r="229" spans="1:8" x14ac:dyDescent="0.25">
      <c r="A229" t="str">
        <f>IF('ISIAN TIME LINE DOSEN'!B238="","",CONCATENATE(YEAR('ISIAN TIME LINE DOSEN'!C238),"-",MONTH('ISIAN TIME LINE DOSEN'!C238),"-",DAY('ISIAN TIME LINE DOSEN'!C238)))</f>
        <v/>
      </c>
      <c r="B229" s="50" t="str">
        <f>IF('ISIAN TIME LINE DOSEN'!B238="","",VLOOKUP(CONCATENATE(LEFT('ISIAN TIME LINE DOSEN'!D238,8)," ",IF('ISIAN TIME LINE DOSEN'!B238="","",VLOOKUP('ISIAN TIME LINE DOSEN'!I238,'Jenis Kuliah'!$A$2:$C$16,2,0))),Slot!$C$2:$F$1001,4,0))</f>
        <v/>
      </c>
      <c r="C229" s="50" t="str">
        <f>IF('ISIAN TIME LINE DOSEN'!B238="","",VLOOKUP('ISIAN TIME LINE DOSEN'!E238,Ruang!$A$2:$B$1001,2,0))</f>
        <v/>
      </c>
      <c r="D229" t="str">
        <f>IF('ISIAN TIME LINE DOSEN'!B238="","",VLOOKUP(CONCATENATE(TRIM(RIGHT('ISIAN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DOSEN'!H238,Dosen!$A$2:$B$15001,2,0),"-",'ISIAN TIME LINE DOSEN'!B238,"-",IF('ISIAN TIME LINE DOSEN'!B238="","",VLOOKUP('ISIAN TIME LINE DOSEN'!I238,'Jenis Kuliah'!$A$2:$C$16,2,0))),Timteaching!$A$2:$B$15001,2,0))</f>
        <v/>
      </c>
      <c r="E229" s="50" t="str">
        <f>IF('ISIAN TIME LINE DOSEN'!B238="","",'ISIAN TIME LINE DOSEN'!F238)</f>
        <v/>
      </c>
      <c r="F229" t="str">
        <f>IF('ISIAN TIME LINE DOSEN'!B238="","",VLOOKUP('ISIAN TIME LINE DOSEN'!I238,'Jenis Kuliah'!$A$2:$C$16,3,0))</f>
        <v/>
      </c>
      <c r="G229" t="str">
        <f>IF('ISIAN TIME LINE DOSEN'!B238="","",'ISIAN TIME LINE DOSEN'!$H$2)</f>
        <v/>
      </c>
      <c r="H229" t="str">
        <f>IF('ISIAN TIME LINE DOSEN'!B238="","",VLOOKUP('ISIAN TIME LINE DOSEN'!I238,'Jenis Kuliah'!$A$2:$D$16,4,0))</f>
        <v/>
      </c>
    </row>
    <row r="230" spans="1:8" x14ac:dyDescent="0.25">
      <c r="A230" t="str">
        <f>IF('ISIAN TIME LINE DOSEN'!B239="","",CONCATENATE(YEAR('ISIAN TIME LINE DOSEN'!C239),"-",MONTH('ISIAN TIME LINE DOSEN'!C239),"-",DAY('ISIAN TIME LINE DOSEN'!C239)))</f>
        <v/>
      </c>
      <c r="B230" s="50" t="str">
        <f>IF('ISIAN TIME LINE DOSEN'!B239="","",VLOOKUP(CONCATENATE(LEFT('ISIAN TIME LINE DOSEN'!D239,8)," ",IF('ISIAN TIME LINE DOSEN'!B239="","",VLOOKUP('ISIAN TIME LINE DOSEN'!I239,'Jenis Kuliah'!$A$2:$C$16,2,0))),Slot!$C$2:$F$1001,4,0))</f>
        <v/>
      </c>
      <c r="C230" s="50" t="str">
        <f>IF('ISIAN TIME LINE DOSEN'!B239="","",VLOOKUP('ISIAN TIME LINE DOSEN'!E239,Ruang!$A$2:$B$1001,2,0))</f>
        <v/>
      </c>
      <c r="D230" t="str">
        <f>IF('ISIAN TIME LINE DOSEN'!B239="","",VLOOKUP(CONCATENATE(TRIM(RIGHT('ISIAN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DOSEN'!H239,Dosen!$A$2:$B$15001,2,0),"-",'ISIAN TIME LINE DOSEN'!B239,"-",IF('ISIAN TIME LINE DOSEN'!B239="","",VLOOKUP('ISIAN TIME LINE DOSEN'!I239,'Jenis Kuliah'!$A$2:$C$16,2,0))),Timteaching!$A$2:$B$15001,2,0))</f>
        <v/>
      </c>
      <c r="E230" s="50" t="str">
        <f>IF('ISIAN TIME LINE DOSEN'!B239="","",'ISIAN TIME LINE DOSEN'!F239)</f>
        <v/>
      </c>
      <c r="F230" t="str">
        <f>IF('ISIAN TIME LINE DOSEN'!B239="","",VLOOKUP('ISIAN TIME LINE DOSEN'!I239,'Jenis Kuliah'!$A$2:$C$16,3,0))</f>
        <v/>
      </c>
      <c r="G230" t="str">
        <f>IF('ISIAN TIME LINE DOSEN'!B239="","",'ISIAN TIME LINE DOSEN'!$H$2)</f>
        <v/>
      </c>
      <c r="H230" t="str">
        <f>IF('ISIAN TIME LINE DOSEN'!B239="","",VLOOKUP('ISIAN TIME LINE DOSEN'!I239,'Jenis Kuliah'!$A$2:$D$16,4,0))</f>
        <v/>
      </c>
    </row>
    <row r="231" spans="1:8" x14ac:dyDescent="0.25">
      <c r="A231" t="str">
        <f>IF('ISIAN TIME LINE DOSEN'!B240="","",CONCATENATE(YEAR('ISIAN TIME LINE DOSEN'!C240),"-",MONTH('ISIAN TIME LINE DOSEN'!C240),"-",DAY('ISIAN TIME LINE DOSEN'!C240)))</f>
        <v/>
      </c>
      <c r="B231" s="50" t="str">
        <f>IF('ISIAN TIME LINE DOSEN'!B240="","",VLOOKUP(CONCATENATE(LEFT('ISIAN TIME LINE DOSEN'!D240,8)," ",IF('ISIAN TIME LINE DOSEN'!B240="","",VLOOKUP('ISIAN TIME LINE DOSEN'!I240,'Jenis Kuliah'!$A$2:$C$16,2,0))),Slot!$C$2:$F$1001,4,0))</f>
        <v/>
      </c>
      <c r="C231" s="50" t="str">
        <f>IF('ISIAN TIME LINE DOSEN'!B240="","",VLOOKUP('ISIAN TIME LINE DOSEN'!E240,Ruang!$A$2:$B$1001,2,0))</f>
        <v/>
      </c>
      <c r="D231" t="str">
        <f>IF('ISIAN TIME LINE DOSEN'!B240="","",VLOOKUP(CONCATENATE(TRIM(RIGHT('ISIAN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DOSEN'!H240,Dosen!$A$2:$B$15001,2,0),"-",'ISIAN TIME LINE DOSEN'!B240,"-",IF('ISIAN TIME LINE DOSEN'!B240="","",VLOOKUP('ISIAN TIME LINE DOSEN'!I240,'Jenis Kuliah'!$A$2:$C$16,2,0))),Timteaching!$A$2:$B$15001,2,0))</f>
        <v/>
      </c>
      <c r="E231" s="50" t="str">
        <f>IF('ISIAN TIME LINE DOSEN'!B240="","",'ISIAN TIME LINE DOSEN'!F240)</f>
        <v/>
      </c>
      <c r="F231" t="str">
        <f>IF('ISIAN TIME LINE DOSEN'!B240="","",VLOOKUP('ISIAN TIME LINE DOSEN'!I240,'Jenis Kuliah'!$A$2:$C$16,3,0))</f>
        <v/>
      </c>
      <c r="G231" t="str">
        <f>IF('ISIAN TIME LINE DOSEN'!B240="","",'ISIAN TIME LINE DOSEN'!$H$2)</f>
        <v/>
      </c>
      <c r="H231" t="str">
        <f>IF('ISIAN TIME LINE DOSEN'!B240="","",VLOOKUP('ISIAN TIME LINE DOSEN'!I240,'Jenis Kuliah'!$A$2:$D$16,4,0))</f>
        <v/>
      </c>
    </row>
    <row r="232" spans="1:8" x14ac:dyDescent="0.25">
      <c r="A232" t="str">
        <f>IF('ISIAN TIME LINE DOSEN'!B241="","",CONCATENATE(YEAR('ISIAN TIME LINE DOSEN'!C241),"-",MONTH('ISIAN TIME LINE DOSEN'!C241),"-",DAY('ISIAN TIME LINE DOSEN'!C241)))</f>
        <v/>
      </c>
      <c r="B232" s="50" t="str">
        <f>IF('ISIAN TIME LINE DOSEN'!B241="","",VLOOKUP(CONCATENATE(LEFT('ISIAN TIME LINE DOSEN'!D241,8)," ",IF('ISIAN TIME LINE DOSEN'!B241="","",VLOOKUP('ISIAN TIME LINE DOSEN'!I241,'Jenis Kuliah'!$A$2:$C$16,2,0))),Slot!$C$2:$F$1001,4,0))</f>
        <v/>
      </c>
      <c r="C232" s="50" t="str">
        <f>IF('ISIAN TIME LINE DOSEN'!B241="","",VLOOKUP('ISIAN TIME LINE DOSEN'!E241,Ruang!$A$2:$B$1001,2,0))</f>
        <v/>
      </c>
      <c r="D232" t="str">
        <f>IF('ISIAN TIME LINE DOSEN'!B241="","",VLOOKUP(CONCATENATE(TRIM(RIGHT('ISIAN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DOSEN'!H241,Dosen!$A$2:$B$15001,2,0),"-",'ISIAN TIME LINE DOSEN'!B241,"-",IF('ISIAN TIME LINE DOSEN'!B241="","",VLOOKUP('ISIAN TIME LINE DOSEN'!I241,'Jenis Kuliah'!$A$2:$C$16,2,0))),Timteaching!$A$2:$B$15001,2,0))</f>
        <v/>
      </c>
      <c r="E232" s="50" t="str">
        <f>IF('ISIAN TIME LINE DOSEN'!B241="","",'ISIAN TIME LINE DOSEN'!F241)</f>
        <v/>
      </c>
      <c r="F232" t="str">
        <f>IF('ISIAN TIME LINE DOSEN'!B241="","",VLOOKUP('ISIAN TIME LINE DOSEN'!I241,'Jenis Kuliah'!$A$2:$C$16,3,0))</f>
        <v/>
      </c>
      <c r="G232" t="str">
        <f>IF('ISIAN TIME LINE DOSEN'!B241="","",'ISIAN TIME LINE DOSEN'!$H$2)</f>
        <v/>
      </c>
      <c r="H232" t="str">
        <f>IF('ISIAN TIME LINE DOSEN'!B241="","",VLOOKUP('ISIAN TIME LINE DOSEN'!I241,'Jenis Kuliah'!$A$2:$D$16,4,0))</f>
        <v/>
      </c>
    </row>
    <row r="233" spans="1:8" x14ac:dyDescent="0.25">
      <c r="A233" t="str">
        <f>IF('ISIAN TIME LINE DOSEN'!B242="","",CONCATENATE(YEAR('ISIAN TIME LINE DOSEN'!C242),"-",MONTH('ISIAN TIME LINE DOSEN'!C242),"-",DAY('ISIAN TIME LINE DOSEN'!C242)))</f>
        <v/>
      </c>
      <c r="B233" s="50" t="str">
        <f>IF('ISIAN TIME LINE DOSEN'!B242="","",VLOOKUP(CONCATENATE(LEFT('ISIAN TIME LINE DOSEN'!D242,8)," ",IF('ISIAN TIME LINE DOSEN'!B242="","",VLOOKUP('ISIAN TIME LINE DOSEN'!I242,'Jenis Kuliah'!$A$2:$C$16,2,0))),Slot!$C$2:$F$1001,4,0))</f>
        <v/>
      </c>
      <c r="C233" s="50" t="str">
        <f>IF('ISIAN TIME LINE DOSEN'!B242="","",VLOOKUP('ISIAN TIME LINE DOSEN'!E242,Ruang!$A$2:$B$1001,2,0))</f>
        <v/>
      </c>
      <c r="D233" t="str">
        <f>IF('ISIAN TIME LINE DOSEN'!B242="","",VLOOKUP(CONCATENATE(TRIM(RIGHT('ISIAN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DOSEN'!H242,Dosen!$A$2:$B$15001,2,0),"-",'ISIAN TIME LINE DOSEN'!B242,"-",IF('ISIAN TIME LINE DOSEN'!B242="","",VLOOKUP('ISIAN TIME LINE DOSEN'!I242,'Jenis Kuliah'!$A$2:$C$16,2,0))),Timteaching!$A$2:$B$15001,2,0))</f>
        <v/>
      </c>
      <c r="E233" s="50" t="str">
        <f>IF('ISIAN TIME LINE DOSEN'!B242="","",'ISIAN TIME LINE DOSEN'!F242)</f>
        <v/>
      </c>
      <c r="F233" t="str">
        <f>IF('ISIAN TIME LINE DOSEN'!B242="","",VLOOKUP('ISIAN TIME LINE DOSEN'!I242,'Jenis Kuliah'!$A$2:$C$16,3,0))</f>
        <v/>
      </c>
      <c r="G233" t="str">
        <f>IF('ISIAN TIME LINE DOSEN'!B242="","",'ISIAN TIME LINE DOSEN'!$H$2)</f>
        <v/>
      </c>
      <c r="H233" t="str">
        <f>IF('ISIAN TIME LINE DOSEN'!B242="","",VLOOKUP('ISIAN TIME LINE DOSEN'!I242,'Jenis Kuliah'!$A$2:$D$16,4,0))</f>
        <v/>
      </c>
    </row>
    <row r="234" spans="1:8" x14ac:dyDescent="0.25">
      <c r="A234" t="str">
        <f>IF('ISIAN TIME LINE DOSEN'!B243="","",CONCATENATE(YEAR('ISIAN TIME LINE DOSEN'!C243),"-",MONTH('ISIAN TIME LINE DOSEN'!C243),"-",DAY('ISIAN TIME LINE DOSEN'!C243)))</f>
        <v/>
      </c>
      <c r="B234" s="50" t="str">
        <f>IF('ISIAN TIME LINE DOSEN'!B243="","",VLOOKUP(CONCATENATE(LEFT('ISIAN TIME LINE DOSEN'!D243,8)," ",IF('ISIAN TIME LINE DOSEN'!B243="","",VLOOKUP('ISIAN TIME LINE DOSEN'!I243,'Jenis Kuliah'!$A$2:$C$16,2,0))),Slot!$C$2:$F$1001,4,0))</f>
        <v/>
      </c>
      <c r="C234" s="50" t="str">
        <f>IF('ISIAN TIME LINE DOSEN'!B243="","",VLOOKUP('ISIAN TIME LINE DOSEN'!E243,Ruang!$A$2:$B$1001,2,0))</f>
        <v/>
      </c>
      <c r="D234" t="str">
        <f>IF('ISIAN TIME LINE DOSEN'!B243="","",VLOOKUP(CONCATENATE(TRIM(RIGHT('ISIAN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DOSEN'!H243,Dosen!$A$2:$B$15001,2,0),"-",'ISIAN TIME LINE DOSEN'!B243,"-",IF('ISIAN TIME LINE DOSEN'!B243="","",VLOOKUP('ISIAN TIME LINE DOSEN'!I243,'Jenis Kuliah'!$A$2:$C$16,2,0))),Timteaching!$A$2:$B$15001,2,0))</f>
        <v/>
      </c>
      <c r="E234" s="50" t="str">
        <f>IF('ISIAN TIME LINE DOSEN'!B243="","",'ISIAN TIME LINE DOSEN'!F243)</f>
        <v/>
      </c>
      <c r="F234" t="str">
        <f>IF('ISIAN TIME LINE DOSEN'!B243="","",VLOOKUP('ISIAN TIME LINE DOSEN'!I243,'Jenis Kuliah'!$A$2:$C$16,3,0))</f>
        <v/>
      </c>
      <c r="G234" t="str">
        <f>IF('ISIAN TIME LINE DOSEN'!B243="","",'ISIAN TIME LINE DOSEN'!$H$2)</f>
        <v/>
      </c>
      <c r="H234" t="str">
        <f>IF('ISIAN TIME LINE DOSEN'!B243="","",VLOOKUP('ISIAN TIME LINE DOSEN'!I243,'Jenis Kuliah'!$A$2:$D$16,4,0))</f>
        <v/>
      </c>
    </row>
    <row r="235" spans="1:8" x14ac:dyDescent="0.25">
      <c r="A235" t="str">
        <f>IF('ISIAN TIME LINE DOSEN'!B244="","",CONCATENATE(YEAR('ISIAN TIME LINE DOSEN'!C244),"-",MONTH('ISIAN TIME LINE DOSEN'!C244),"-",DAY('ISIAN TIME LINE DOSEN'!C244)))</f>
        <v/>
      </c>
      <c r="B235" s="50" t="str">
        <f>IF('ISIAN TIME LINE DOSEN'!B244="","",VLOOKUP(CONCATENATE(LEFT('ISIAN TIME LINE DOSEN'!D244,8)," ",IF('ISIAN TIME LINE DOSEN'!B244="","",VLOOKUP('ISIAN TIME LINE DOSEN'!I244,'Jenis Kuliah'!$A$2:$C$16,2,0))),Slot!$C$2:$F$1001,4,0))</f>
        <v/>
      </c>
      <c r="C235" s="50" t="str">
        <f>IF('ISIAN TIME LINE DOSEN'!B244="","",VLOOKUP('ISIAN TIME LINE DOSEN'!E244,Ruang!$A$2:$B$1001,2,0))</f>
        <v/>
      </c>
      <c r="D235" t="str">
        <f>IF('ISIAN TIME LINE DOSEN'!B244="","",VLOOKUP(CONCATENATE(TRIM(RIGHT('ISIAN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DOSEN'!H244,Dosen!$A$2:$B$15001,2,0),"-",'ISIAN TIME LINE DOSEN'!B244,"-",IF('ISIAN TIME LINE DOSEN'!B244="","",VLOOKUP('ISIAN TIME LINE DOSEN'!I244,'Jenis Kuliah'!$A$2:$C$16,2,0))),Timteaching!$A$2:$B$15001,2,0))</f>
        <v/>
      </c>
      <c r="E235" s="50" t="str">
        <f>IF('ISIAN TIME LINE DOSEN'!B244="","",'ISIAN TIME LINE DOSEN'!F244)</f>
        <v/>
      </c>
      <c r="F235" t="str">
        <f>IF('ISIAN TIME LINE DOSEN'!B244="","",VLOOKUP('ISIAN TIME LINE DOSEN'!I244,'Jenis Kuliah'!$A$2:$C$16,3,0))</f>
        <v/>
      </c>
      <c r="G235" t="str">
        <f>IF('ISIAN TIME LINE DOSEN'!B244="","",'ISIAN TIME LINE DOSEN'!$H$2)</f>
        <v/>
      </c>
      <c r="H235" t="str">
        <f>IF('ISIAN TIME LINE DOSEN'!B244="","",VLOOKUP('ISIAN TIME LINE DOSEN'!I244,'Jenis Kuliah'!$A$2:$D$16,4,0))</f>
        <v/>
      </c>
    </row>
    <row r="236" spans="1:8" x14ac:dyDescent="0.25">
      <c r="A236" t="str">
        <f>IF('ISIAN TIME LINE DOSEN'!B245="","",CONCATENATE(YEAR('ISIAN TIME LINE DOSEN'!C245),"-",MONTH('ISIAN TIME LINE DOSEN'!C245),"-",DAY('ISIAN TIME LINE DOSEN'!C245)))</f>
        <v/>
      </c>
      <c r="B236" s="50" t="str">
        <f>IF('ISIAN TIME LINE DOSEN'!B245="","",VLOOKUP(CONCATENATE(LEFT('ISIAN TIME LINE DOSEN'!D245,8)," ",IF('ISIAN TIME LINE DOSEN'!B245="","",VLOOKUP('ISIAN TIME LINE DOSEN'!I245,'Jenis Kuliah'!$A$2:$C$16,2,0))),Slot!$C$2:$F$1001,4,0))</f>
        <v/>
      </c>
      <c r="C236" s="50" t="str">
        <f>IF('ISIAN TIME LINE DOSEN'!B245="","",VLOOKUP('ISIAN TIME LINE DOSEN'!E245,Ruang!$A$2:$B$1001,2,0))</f>
        <v/>
      </c>
      <c r="D236" t="str">
        <f>IF('ISIAN TIME LINE DOSEN'!B245="","",VLOOKUP(CONCATENATE(TRIM(RIGHT('ISIAN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DOSEN'!H245,Dosen!$A$2:$B$15001,2,0),"-",'ISIAN TIME LINE DOSEN'!B245,"-",IF('ISIAN TIME LINE DOSEN'!B245="","",VLOOKUP('ISIAN TIME LINE DOSEN'!I245,'Jenis Kuliah'!$A$2:$C$16,2,0))),Timteaching!$A$2:$B$15001,2,0))</f>
        <v/>
      </c>
      <c r="E236" s="50" t="str">
        <f>IF('ISIAN TIME LINE DOSEN'!B245="","",'ISIAN TIME LINE DOSEN'!F245)</f>
        <v/>
      </c>
      <c r="F236" t="str">
        <f>IF('ISIAN TIME LINE DOSEN'!B245="","",VLOOKUP('ISIAN TIME LINE DOSEN'!I245,'Jenis Kuliah'!$A$2:$C$16,3,0))</f>
        <v/>
      </c>
      <c r="G236" t="str">
        <f>IF('ISIAN TIME LINE DOSEN'!B245="","",'ISIAN TIME LINE DOSEN'!$H$2)</f>
        <v/>
      </c>
      <c r="H236" t="str">
        <f>IF('ISIAN TIME LINE DOSEN'!B245="","",VLOOKUP('ISIAN TIME LINE DOSEN'!I245,'Jenis Kuliah'!$A$2:$D$16,4,0))</f>
        <v/>
      </c>
    </row>
    <row r="237" spans="1:8" x14ac:dyDescent="0.25">
      <c r="A237" t="str">
        <f>IF('ISIAN TIME LINE DOSEN'!B246="","",CONCATENATE(YEAR('ISIAN TIME LINE DOSEN'!C246),"-",MONTH('ISIAN TIME LINE DOSEN'!C246),"-",DAY('ISIAN TIME LINE DOSEN'!C246)))</f>
        <v/>
      </c>
      <c r="B237" s="50" t="str">
        <f>IF('ISIAN TIME LINE DOSEN'!B246="","",VLOOKUP(CONCATENATE(LEFT('ISIAN TIME LINE DOSEN'!D246,8)," ",IF('ISIAN TIME LINE DOSEN'!B246="","",VLOOKUP('ISIAN TIME LINE DOSEN'!I246,'Jenis Kuliah'!$A$2:$C$16,2,0))),Slot!$C$2:$F$1001,4,0))</f>
        <v/>
      </c>
      <c r="C237" s="50" t="str">
        <f>IF('ISIAN TIME LINE DOSEN'!B246="","",VLOOKUP('ISIAN TIME LINE DOSEN'!E246,Ruang!$A$2:$B$1001,2,0))</f>
        <v/>
      </c>
      <c r="D237" t="str">
        <f>IF('ISIAN TIME LINE DOSEN'!B246="","",VLOOKUP(CONCATENATE(TRIM(RIGHT('ISIAN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DOSEN'!H246,Dosen!$A$2:$B$15001,2,0),"-",'ISIAN TIME LINE DOSEN'!B246,"-",IF('ISIAN TIME LINE DOSEN'!B246="","",VLOOKUP('ISIAN TIME LINE DOSEN'!I246,'Jenis Kuliah'!$A$2:$C$16,2,0))),Timteaching!$A$2:$B$15001,2,0))</f>
        <v/>
      </c>
      <c r="E237" s="50" t="str">
        <f>IF('ISIAN TIME LINE DOSEN'!B246="","",'ISIAN TIME LINE DOSEN'!F246)</f>
        <v/>
      </c>
      <c r="F237" t="str">
        <f>IF('ISIAN TIME LINE DOSEN'!B246="","",VLOOKUP('ISIAN TIME LINE DOSEN'!I246,'Jenis Kuliah'!$A$2:$C$16,3,0))</f>
        <v/>
      </c>
      <c r="G237" t="str">
        <f>IF('ISIAN TIME LINE DOSEN'!B246="","",'ISIAN TIME LINE DOSEN'!$H$2)</f>
        <v/>
      </c>
      <c r="H237" t="str">
        <f>IF('ISIAN TIME LINE DOSEN'!B246="","",VLOOKUP('ISIAN TIME LINE DOSEN'!I246,'Jenis Kuliah'!$A$2:$D$16,4,0))</f>
        <v/>
      </c>
    </row>
    <row r="238" spans="1:8" x14ac:dyDescent="0.25">
      <c r="A238" t="str">
        <f>IF('ISIAN TIME LINE DOSEN'!B247="","",CONCATENATE(YEAR('ISIAN TIME LINE DOSEN'!C247),"-",MONTH('ISIAN TIME LINE DOSEN'!C247),"-",DAY('ISIAN TIME LINE DOSEN'!C247)))</f>
        <v/>
      </c>
      <c r="B238" s="50" t="str">
        <f>IF('ISIAN TIME LINE DOSEN'!B247="","",VLOOKUP(CONCATENATE(LEFT('ISIAN TIME LINE DOSEN'!D247,8)," ",IF('ISIAN TIME LINE DOSEN'!B247="","",VLOOKUP('ISIAN TIME LINE DOSEN'!I247,'Jenis Kuliah'!$A$2:$C$16,2,0))),Slot!$C$2:$F$1001,4,0))</f>
        <v/>
      </c>
      <c r="C238" s="50" t="str">
        <f>IF('ISIAN TIME LINE DOSEN'!B247="","",VLOOKUP('ISIAN TIME LINE DOSEN'!E247,Ruang!$A$2:$B$1001,2,0))</f>
        <v/>
      </c>
      <c r="D238" t="str">
        <f>IF('ISIAN TIME LINE DOSEN'!B247="","",VLOOKUP(CONCATENATE(TRIM(RIGHT('ISIAN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DOSEN'!H247,Dosen!$A$2:$B$15001,2,0),"-",'ISIAN TIME LINE DOSEN'!B247,"-",IF('ISIAN TIME LINE DOSEN'!B247="","",VLOOKUP('ISIAN TIME LINE DOSEN'!I247,'Jenis Kuliah'!$A$2:$C$16,2,0))),Timteaching!$A$2:$B$15001,2,0))</f>
        <v/>
      </c>
      <c r="E238" s="50" t="str">
        <f>IF('ISIAN TIME LINE DOSEN'!B247="","",'ISIAN TIME LINE DOSEN'!F247)</f>
        <v/>
      </c>
      <c r="F238" t="str">
        <f>IF('ISIAN TIME LINE DOSEN'!B247="","",VLOOKUP('ISIAN TIME LINE DOSEN'!I247,'Jenis Kuliah'!$A$2:$C$16,3,0))</f>
        <v/>
      </c>
      <c r="G238" t="str">
        <f>IF('ISIAN TIME LINE DOSEN'!B247="","",'ISIAN TIME LINE DOSEN'!$H$2)</f>
        <v/>
      </c>
      <c r="H238" t="str">
        <f>IF('ISIAN TIME LINE DOSEN'!B247="","",VLOOKUP('ISIAN TIME LINE DOSEN'!I247,'Jenis Kuliah'!$A$2:$D$16,4,0))</f>
        <v/>
      </c>
    </row>
    <row r="239" spans="1:8" x14ac:dyDescent="0.25">
      <c r="A239" t="str">
        <f>IF('ISIAN TIME LINE DOSEN'!B248="","",CONCATENATE(YEAR('ISIAN TIME LINE DOSEN'!C248),"-",MONTH('ISIAN TIME LINE DOSEN'!C248),"-",DAY('ISIAN TIME LINE DOSEN'!C248)))</f>
        <v/>
      </c>
      <c r="B239" s="50" t="str">
        <f>IF('ISIAN TIME LINE DOSEN'!B248="","",VLOOKUP(CONCATENATE(LEFT('ISIAN TIME LINE DOSEN'!D248,8)," ",IF('ISIAN TIME LINE DOSEN'!B248="","",VLOOKUP('ISIAN TIME LINE DOSEN'!I248,'Jenis Kuliah'!$A$2:$C$16,2,0))),Slot!$C$2:$F$1001,4,0))</f>
        <v/>
      </c>
      <c r="C239" s="50" t="str">
        <f>IF('ISIAN TIME LINE DOSEN'!B248="","",VLOOKUP('ISIAN TIME LINE DOSEN'!E248,Ruang!$A$2:$B$1001,2,0))</f>
        <v/>
      </c>
      <c r="D239" t="str">
        <f>IF('ISIAN TIME LINE DOSEN'!B248="","",VLOOKUP(CONCATENATE(TRIM(RIGHT('ISIAN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DOSEN'!H248,Dosen!$A$2:$B$15001,2,0),"-",'ISIAN TIME LINE DOSEN'!B248,"-",IF('ISIAN TIME LINE DOSEN'!B248="","",VLOOKUP('ISIAN TIME LINE DOSEN'!I248,'Jenis Kuliah'!$A$2:$C$16,2,0))),Timteaching!$A$2:$B$15001,2,0))</f>
        <v/>
      </c>
      <c r="E239" s="50" t="str">
        <f>IF('ISIAN TIME LINE DOSEN'!B248="","",'ISIAN TIME LINE DOSEN'!F248)</f>
        <v/>
      </c>
      <c r="F239" t="str">
        <f>IF('ISIAN TIME LINE DOSEN'!B248="","",VLOOKUP('ISIAN TIME LINE DOSEN'!I248,'Jenis Kuliah'!$A$2:$C$16,3,0))</f>
        <v/>
      </c>
      <c r="G239" t="str">
        <f>IF('ISIAN TIME LINE DOSEN'!B248="","",'ISIAN TIME LINE DOSEN'!$H$2)</f>
        <v/>
      </c>
      <c r="H239" t="str">
        <f>IF('ISIAN TIME LINE DOSEN'!B248="","",VLOOKUP('ISIAN TIME LINE DOSEN'!I248,'Jenis Kuliah'!$A$2:$D$16,4,0))</f>
        <v/>
      </c>
    </row>
    <row r="240" spans="1:8" x14ac:dyDescent="0.25">
      <c r="A240" t="str">
        <f>IF('ISIAN TIME LINE DOSEN'!B249="","",CONCATENATE(YEAR('ISIAN TIME LINE DOSEN'!C249),"-",MONTH('ISIAN TIME LINE DOSEN'!C249),"-",DAY('ISIAN TIME LINE DOSEN'!C249)))</f>
        <v/>
      </c>
      <c r="B240" s="50" t="str">
        <f>IF('ISIAN TIME LINE DOSEN'!B249="","",VLOOKUP(CONCATENATE(LEFT('ISIAN TIME LINE DOSEN'!D249,8)," ",IF('ISIAN TIME LINE DOSEN'!B249="","",VLOOKUP('ISIAN TIME LINE DOSEN'!I249,'Jenis Kuliah'!$A$2:$C$16,2,0))),Slot!$C$2:$F$1001,4,0))</f>
        <v/>
      </c>
      <c r="C240" s="50" t="str">
        <f>IF('ISIAN TIME LINE DOSEN'!B249="","",VLOOKUP('ISIAN TIME LINE DOSEN'!E249,Ruang!$A$2:$B$1001,2,0))</f>
        <v/>
      </c>
      <c r="D240" t="str">
        <f>IF('ISIAN TIME LINE DOSEN'!B249="","",VLOOKUP(CONCATENATE(TRIM(RIGHT('ISIAN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DOSEN'!H249,Dosen!$A$2:$B$15001,2,0),"-",'ISIAN TIME LINE DOSEN'!B249,"-",IF('ISIAN TIME LINE DOSEN'!B249="","",VLOOKUP('ISIAN TIME LINE DOSEN'!I249,'Jenis Kuliah'!$A$2:$C$16,2,0))),Timteaching!$A$2:$B$15001,2,0))</f>
        <v/>
      </c>
      <c r="E240" s="50" t="str">
        <f>IF('ISIAN TIME LINE DOSEN'!B249="","",'ISIAN TIME LINE DOSEN'!F249)</f>
        <v/>
      </c>
      <c r="F240" t="str">
        <f>IF('ISIAN TIME LINE DOSEN'!B249="","",VLOOKUP('ISIAN TIME LINE DOSEN'!I249,'Jenis Kuliah'!$A$2:$C$16,3,0))</f>
        <v/>
      </c>
      <c r="G240" t="str">
        <f>IF('ISIAN TIME LINE DOSEN'!B249="","",'ISIAN TIME LINE DOSEN'!$H$2)</f>
        <v/>
      </c>
      <c r="H240" t="str">
        <f>IF('ISIAN TIME LINE DOSEN'!B249="","",VLOOKUP('ISIAN TIME LINE DOSEN'!I249,'Jenis Kuliah'!$A$2:$D$16,4,0))</f>
        <v/>
      </c>
    </row>
    <row r="241" spans="1:8" x14ac:dyDescent="0.25">
      <c r="A241" t="str">
        <f>IF('ISIAN TIME LINE DOSEN'!B250="","",CONCATENATE(YEAR('ISIAN TIME LINE DOSEN'!C250),"-",MONTH('ISIAN TIME LINE DOSEN'!C250),"-",DAY('ISIAN TIME LINE DOSEN'!C250)))</f>
        <v/>
      </c>
      <c r="B241" s="50" t="str">
        <f>IF('ISIAN TIME LINE DOSEN'!B250="","",VLOOKUP(CONCATENATE(LEFT('ISIAN TIME LINE DOSEN'!D250,8)," ",IF('ISIAN TIME LINE DOSEN'!B250="","",VLOOKUP('ISIAN TIME LINE DOSEN'!I250,'Jenis Kuliah'!$A$2:$C$16,2,0))),Slot!$C$2:$F$1001,4,0))</f>
        <v/>
      </c>
      <c r="C241" s="50" t="str">
        <f>IF('ISIAN TIME LINE DOSEN'!B250="","",VLOOKUP('ISIAN TIME LINE DOSEN'!E250,Ruang!$A$2:$B$1001,2,0))</f>
        <v/>
      </c>
      <c r="D241" t="str">
        <f>IF('ISIAN TIME LINE DOSEN'!B250="","",VLOOKUP(CONCATENATE(TRIM(RIGHT('ISIAN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DOSEN'!H250,Dosen!$A$2:$B$15001,2,0),"-",'ISIAN TIME LINE DOSEN'!B250,"-",IF('ISIAN TIME LINE DOSEN'!B250="","",VLOOKUP('ISIAN TIME LINE DOSEN'!I250,'Jenis Kuliah'!$A$2:$C$16,2,0))),Timteaching!$A$2:$B$15001,2,0))</f>
        <v/>
      </c>
      <c r="E241" s="50" t="str">
        <f>IF('ISIAN TIME LINE DOSEN'!B250="","",'ISIAN TIME LINE DOSEN'!F250)</f>
        <v/>
      </c>
      <c r="F241" t="str">
        <f>IF('ISIAN TIME LINE DOSEN'!B250="","",VLOOKUP('ISIAN TIME LINE DOSEN'!I250,'Jenis Kuliah'!$A$2:$C$16,3,0))</f>
        <v/>
      </c>
      <c r="G241" t="str">
        <f>IF('ISIAN TIME LINE DOSEN'!B250="","",'ISIAN TIME LINE DOSEN'!$H$2)</f>
        <v/>
      </c>
      <c r="H241" t="str">
        <f>IF('ISIAN TIME LINE DOSEN'!B250="","",VLOOKUP('ISIAN TIME LINE DOSEN'!I250,'Jenis Kuliah'!$A$2:$D$16,4,0))</f>
        <v/>
      </c>
    </row>
    <row r="242" spans="1:8" x14ac:dyDescent="0.25">
      <c r="A242" t="str">
        <f>IF('ISIAN TIME LINE DOSEN'!B251="","",CONCATENATE(YEAR('ISIAN TIME LINE DOSEN'!C251),"-",MONTH('ISIAN TIME LINE DOSEN'!C251),"-",DAY('ISIAN TIME LINE DOSEN'!C251)))</f>
        <v/>
      </c>
      <c r="B242" s="50" t="str">
        <f>IF('ISIAN TIME LINE DOSEN'!B251="","",VLOOKUP(CONCATENATE(LEFT('ISIAN TIME LINE DOSEN'!D251,8)," ",IF('ISIAN TIME LINE DOSEN'!B251="","",VLOOKUP('ISIAN TIME LINE DOSEN'!I251,'Jenis Kuliah'!$A$2:$C$16,2,0))),Slot!$C$2:$F$1001,4,0))</f>
        <v/>
      </c>
      <c r="C242" s="50" t="str">
        <f>IF('ISIAN TIME LINE DOSEN'!B251="","",VLOOKUP('ISIAN TIME LINE DOSEN'!E251,Ruang!$A$2:$B$1001,2,0))</f>
        <v/>
      </c>
      <c r="D242" t="str">
        <f>IF('ISIAN TIME LINE DOSEN'!B251="","",VLOOKUP(CONCATENATE(TRIM(RIGHT('ISIAN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DOSEN'!H251,Dosen!$A$2:$B$15001,2,0),"-",'ISIAN TIME LINE DOSEN'!B251,"-",IF('ISIAN TIME LINE DOSEN'!B251="","",VLOOKUP('ISIAN TIME LINE DOSEN'!I251,'Jenis Kuliah'!$A$2:$C$16,2,0))),Timteaching!$A$2:$B$15001,2,0))</f>
        <v/>
      </c>
      <c r="E242" s="50" t="str">
        <f>IF('ISIAN TIME LINE DOSEN'!B251="","",'ISIAN TIME LINE DOSEN'!F251)</f>
        <v/>
      </c>
      <c r="F242" t="str">
        <f>IF('ISIAN TIME LINE DOSEN'!B251="","",VLOOKUP('ISIAN TIME LINE DOSEN'!I251,'Jenis Kuliah'!$A$2:$C$16,3,0))</f>
        <v/>
      </c>
      <c r="G242" t="str">
        <f>IF('ISIAN TIME LINE DOSEN'!B251="","",'ISIAN TIME LINE DOSEN'!$H$2)</f>
        <v/>
      </c>
      <c r="H242" t="str">
        <f>IF('ISIAN TIME LINE DOSEN'!B251="","",VLOOKUP('ISIAN TIME LINE DOSEN'!I251,'Jenis Kuliah'!$A$2:$D$16,4,0))</f>
        <v/>
      </c>
    </row>
    <row r="243" spans="1:8" x14ac:dyDescent="0.25">
      <c r="A243" t="str">
        <f>IF('ISIAN TIME LINE DOSEN'!B252="","",CONCATENATE(YEAR('ISIAN TIME LINE DOSEN'!C252),"-",MONTH('ISIAN TIME LINE DOSEN'!C252),"-",DAY('ISIAN TIME LINE DOSEN'!C252)))</f>
        <v/>
      </c>
      <c r="B243" s="50" t="str">
        <f>IF('ISIAN TIME LINE DOSEN'!B252="","",VLOOKUP(CONCATENATE(LEFT('ISIAN TIME LINE DOSEN'!D252,8)," ",IF('ISIAN TIME LINE DOSEN'!B252="","",VLOOKUP('ISIAN TIME LINE DOSEN'!I252,'Jenis Kuliah'!$A$2:$C$16,2,0))),Slot!$C$2:$F$1001,4,0))</f>
        <v/>
      </c>
      <c r="C243" s="50" t="str">
        <f>IF('ISIAN TIME LINE DOSEN'!B252="","",VLOOKUP('ISIAN TIME LINE DOSEN'!E252,Ruang!$A$2:$B$1001,2,0))</f>
        <v/>
      </c>
      <c r="D243" t="str">
        <f>IF('ISIAN TIME LINE DOSEN'!B252="","",VLOOKUP(CONCATENATE(TRIM(RIGHT('ISIAN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DOSEN'!H252,Dosen!$A$2:$B$15001,2,0),"-",'ISIAN TIME LINE DOSEN'!B252,"-",IF('ISIAN TIME LINE DOSEN'!B252="","",VLOOKUP('ISIAN TIME LINE DOSEN'!I252,'Jenis Kuliah'!$A$2:$C$16,2,0))),Timteaching!$A$2:$B$15001,2,0))</f>
        <v/>
      </c>
      <c r="E243" s="50" t="str">
        <f>IF('ISIAN TIME LINE DOSEN'!B252="","",'ISIAN TIME LINE DOSEN'!F252)</f>
        <v/>
      </c>
      <c r="F243" t="str">
        <f>IF('ISIAN TIME LINE DOSEN'!B252="","",VLOOKUP('ISIAN TIME LINE DOSEN'!I252,'Jenis Kuliah'!$A$2:$C$16,3,0))</f>
        <v/>
      </c>
      <c r="G243" t="str">
        <f>IF('ISIAN TIME LINE DOSEN'!B252="","",'ISIAN TIME LINE DOSEN'!$H$2)</f>
        <v/>
      </c>
      <c r="H243" t="str">
        <f>IF('ISIAN TIME LINE DOSEN'!B252="","",VLOOKUP('ISIAN TIME LINE DOSEN'!I252,'Jenis Kuliah'!$A$2:$D$16,4,0))</f>
        <v/>
      </c>
    </row>
    <row r="244" spans="1:8" x14ac:dyDescent="0.25">
      <c r="A244" t="str">
        <f>IF('ISIAN TIME LINE DOSEN'!B253="","",CONCATENATE(YEAR('ISIAN TIME LINE DOSEN'!C253),"-",MONTH('ISIAN TIME LINE DOSEN'!C253),"-",DAY('ISIAN TIME LINE DOSEN'!C253)))</f>
        <v/>
      </c>
      <c r="B244" s="50" t="str">
        <f>IF('ISIAN TIME LINE DOSEN'!B253="","",VLOOKUP(CONCATENATE(LEFT('ISIAN TIME LINE DOSEN'!D253,8)," ",IF('ISIAN TIME LINE DOSEN'!B253="","",VLOOKUP('ISIAN TIME LINE DOSEN'!I253,'Jenis Kuliah'!$A$2:$C$16,2,0))),Slot!$C$2:$F$1001,4,0))</f>
        <v/>
      </c>
      <c r="C244" s="50" t="str">
        <f>IF('ISIAN TIME LINE DOSEN'!B253="","",VLOOKUP('ISIAN TIME LINE DOSEN'!E253,Ruang!$A$2:$B$1001,2,0))</f>
        <v/>
      </c>
      <c r="D244" t="str">
        <f>IF('ISIAN TIME LINE DOSEN'!B253="","",VLOOKUP(CONCATENATE(TRIM(RIGHT('ISIAN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DOSEN'!H253,Dosen!$A$2:$B$15001,2,0),"-",'ISIAN TIME LINE DOSEN'!B253,"-",IF('ISIAN TIME LINE DOSEN'!B253="","",VLOOKUP('ISIAN TIME LINE DOSEN'!I253,'Jenis Kuliah'!$A$2:$C$16,2,0))),Timteaching!$A$2:$B$15001,2,0))</f>
        <v/>
      </c>
      <c r="E244" s="50" t="str">
        <f>IF('ISIAN TIME LINE DOSEN'!B253="","",'ISIAN TIME LINE DOSEN'!F253)</f>
        <v/>
      </c>
      <c r="F244" t="str">
        <f>IF('ISIAN TIME LINE DOSEN'!B253="","",VLOOKUP('ISIAN TIME LINE DOSEN'!I253,'Jenis Kuliah'!$A$2:$C$16,3,0))</f>
        <v/>
      </c>
      <c r="G244" t="str">
        <f>IF('ISIAN TIME LINE DOSEN'!B253="","",'ISIAN TIME LINE DOSEN'!$H$2)</f>
        <v/>
      </c>
      <c r="H244" t="str">
        <f>IF('ISIAN TIME LINE DOSEN'!B253="","",VLOOKUP('ISIAN TIME LINE DOSEN'!I253,'Jenis Kuliah'!$A$2:$D$16,4,0))</f>
        <v/>
      </c>
    </row>
    <row r="245" spans="1:8" x14ac:dyDescent="0.25">
      <c r="A245" t="str">
        <f>IF('ISIAN TIME LINE DOSEN'!B254="","",CONCATENATE(YEAR('ISIAN TIME LINE DOSEN'!C254),"-",MONTH('ISIAN TIME LINE DOSEN'!C254),"-",DAY('ISIAN TIME LINE DOSEN'!C254)))</f>
        <v/>
      </c>
      <c r="B245" s="50" t="str">
        <f>IF('ISIAN TIME LINE DOSEN'!B254="","",VLOOKUP(CONCATENATE(LEFT('ISIAN TIME LINE DOSEN'!D254,8)," ",IF('ISIAN TIME LINE DOSEN'!B254="","",VLOOKUP('ISIAN TIME LINE DOSEN'!I254,'Jenis Kuliah'!$A$2:$C$16,2,0))),Slot!$C$2:$F$1001,4,0))</f>
        <v/>
      </c>
      <c r="C245" s="50" t="str">
        <f>IF('ISIAN TIME LINE DOSEN'!B254="","",VLOOKUP('ISIAN TIME LINE DOSEN'!E254,Ruang!$A$2:$B$1001,2,0))</f>
        <v/>
      </c>
      <c r="D245" t="str">
        <f>IF('ISIAN TIME LINE DOSEN'!B254="","",VLOOKUP(CONCATENATE(TRIM(RIGHT('ISIAN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DOSEN'!H254,Dosen!$A$2:$B$15001,2,0),"-",'ISIAN TIME LINE DOSEN'!B254,"-",IF('ISIAN TIME LINE DOSEN'!B254="","",VLOOKUP('ISIAN TIME LINE DOSEN'!I254,'Jenis Kuliah'!$A$2:$C$16,2,0))),Timteaching!$A$2:$B$15001,2,0))</f>
        <v/>
      </c>
      <c r="E245" s="50" t="str">
        <f>IF('ISIAN TIME LINE DOSEN'!B254="","",'ISIAN TIME LINE DOSEN'!F254)</f>
        <v/>
      </c>
      <c r="F245" t="str">
        <f>IF('ISIAN TIME LINE DOSEN'!B254="","",VLOOKUP('ISIAN TIME LINE DOSEN'!I254,'Jenis Kuliah'!$A$2:$C$16,3,0))</f>
        <v/>
      </c>
      <c r="G245" t="str">
        <f>IF('ISIAN TIME LINE DOSEN'!B254="","",'ISIAN TIME LINE DOSEN'!$H$2)</f>
        <v/>
      </c>
      <c r="H245" t="str">
        <f>IF('ISIAN TIME LINE DOSEN'!B254="","",VLOOKUP('ISIAN TIME LINE DOSEN'!I254,'Jenis Kuliah'!$A$2:$D$16,4,0))</f>
        <v/>
      </c>
    </row>
    <row r="246" spans="1:8" x14ac:dyDescent="0.25">
      <c r="A246" t="str">
        <f>IF('ISIAN TIME LINE DOSEN'!B255="","",CONCATENATE(YEAR('ISIAN TIME LINE DOSEN'!C255),"-",MONTH('ISIAN TIME LINE DOSEN'!C255),"-",DAY('ISIAN TIME LINE DOSEN'!C255)))</f>
        <v/>
      </c>
      <c r="B246" s="50" t="str">
        <f>IF('ISIAN TIME LINE DOSEN'!B255="","",VLOOKUP(CONCATENATE(LEFT('ISIAN TIME LINE DOSEN'!D255,8)," ",IF('ISIAN TIME LINE DOSEN'!B255="","",VLOOKUP('ISIAN TIME LINE DOSEN'!I255,'Jenis Kuliah'!$A$2:$C$16,2,0))),Slot!$C$2:$F$1001,4,0))</f>
        <v/>
      </c>
      <c r="C246" s="50" t="str">
        <f>IF('ISIAN TIME LINE DOSEN'!B255="","",VLOOKUP('ISIAN TIME LINE DOSEN'!E255,Ruang!$A$2:$B$1001,2,0))</f>
        <v/>
      </c>
      <c r="D246" t="str">
        <f>IF('ISIAN TIME LINE DOSEN'!B255="","",VLOOKUP(CONCATENATE(TRIM(RIGHT('ISIAN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DOSEN'!H255,Dosen!$A$2:$B$15001,2,0),"-",'ISIAN TIME LINE DOSEN'!B255,"-",IF('ISIAN TIME LINE DOSEN'!B255="","",VLOOKUP('ISIAN TIME LINE DOSEN'!I255,'Jenis Kuliah'!$A$2:$C$16,2,0))),Timteaching!$A$2:$B$15001,2,0))</f>
        <v/>
      </c>
      <c r="E246" s="50" t="str">
        <f>IF('ISIAN TIME LINE DOSEN'!B255="","",'ISIAN TIME LINE DOSEN'!F255)</f>
        <v/>
      </c>
      <c r="F246" t="str">
        <f>IF('ISIAN TIME LINE DOSEN'!B255="","",VLOOKUP('ISIAN TIME LINE DOSEN'!I255,'Jenis Kuliah'!$A$2:$C$16,3,0))</f>
        <v/>
      </c>
      <c r="G246" t="str">
        <f>IF('ISIAN TIME LINE DOSEN'!B255="","",'ISIAN TIME LINE DOSEN'!$H$2)</f>
        <v/>
      </c>
      <c r="H246" t="str">
        <f>IF('ISIAN TIME LINE DOSEN'!B255="","",VLOOKUP('ISIAN TIME LINE DOSEN'!I255,'Jenis Kuliah'!$A$2:$D$16,4,0))</f>
        <v/>
      </c>
    </row>
    <row r="247" spans="1:8" x14ac:dyDescent="0.25">
      <c r="A247" t="str">
        <f>IF('ISIAN TIME LINE DOSEN'!B256="","",CONCATENATE(YEAR('ISIAN TIME LINE DOSEN'!C256),"-",MONTH('ISIAN TIME LINE DOSEN'!C256),"-",DAY('ISIAN TIME LINE DOSEN'!C256)))</f>
        <v/>
      </c>
      <c r="B247" s="50" t="str">
        <f>IF('ISIAN TIME LINE DOSEN'!B256="","",VLOOKUP(CONCATENATE(LEFT('ISIAN TIME LINE DOSEN'!D256,8)," ",IF('ISIAN TIME LINE DOSEN'!B256="","",VLOOKUP('ISIAN TIME LINE DOSEN'!I256,'Jenis Kuliah'!$A$2:$C$16,2,0))),Slot!$C$2:$F$1001,4,0))</f>
        <v/>
      </c>
      <c r="C247" s="50" t="str">
        <f>IF('ISIAN TIME LINE DOSEN'!B256="","",VLOOKUP('ISIAN TIME LINE DOSEN'!E256,Ruang!$A$2:$B$1001,2,0))</f>
        <v/>
      </c>
      <c r="D247" t="str">
        <f>IF('ISIAN TIME LINE DOSEN'!B256="","",VLOOKUP(CONCATENATE(TRIM(RIGHT('ISIAN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DOSEN'!H256,Dosen!$A$2:$B$15001,2,0),"-",'ISIAN TIME LINE DOSEN'!B256,"-",IF('ISIAN TIME LINE DOSEN'!B256="","",VLOOKUP('ISIAN TIME LINE DOSEN'!I256,'Jenis Kuliah'!$A$2:$C$16,2,0))),Timteaching!$A$2:$B$15001,2,0))</f>
        <v/>
      </c>
      <c r="E247" s="50" t="str">
        <f>IF('ISIAN TIME LINE DOSEN'!B256="","",'ISIAN TIME LINE DOSEN'!F256)</f>
        <v/>
      </c>
      <c r="F247" t="str">
        <f>IF('ISIAN TIME LINE DOSEN'!B256="","",VLOOKUP('ISIAN TIME LINE DOSEN'!I256,'Jenis Kuliah'!$A$2:$C$16,3,0))</f>
        <v/>
      </c>
      <c r="G247" t="str">
        <f>IF('ISIAN TIME LINE DOSEN'!B256="","",'ISIAN TIME LINE DOSEN'!$H$2)</f>
        <v/>
      </c>
      <c r="H247" t="str">
        <f>IF('ISIAN TIME LINE DOSEN'!B256="","",VLOOKUP('ISIAN TIME LINE DOSEN'!I256,'Jenis Kuliah'!$A$2:$D$16,4,0))</f>
        <v/>
      </c>
    </row>
    <row r="248" spans="1:8" x14ac:dyDescent="0.25">
      <c r="A248" t="str">
        <f>IF('ISIAN TIME LINE DOSEN'!B257="","",CONCATENATE(YEAR('ISIAN TIME LINE DOSEN'!C257),"-",MONTH('ISIAN TIME LINE DOSEN'!C257),"-",DAY('ISIAN TIME LINE DOSEN'!C257)))</f>
        <v/>
      </c>
      <c r="B248" s="50" t="str">
        <f>IF('ISIAN TIME LINE DOSEN'!B257="","",VLOOKUP(CONCATENATE(LEFT('ISIAN TIME LINE DOSEN'!D257,8)," ",IF('ISIAN TIME LINE DOSEN'!B257="","",VLOOKUP('ISIAN TIME LINE DOSEN'!I257,'Jenis Kuliah'!$A$2:$C$16,2,0))),Slot!$C$2:$F$1001,4,0))</f>
        <v/>
      </c>
      <c r="C248" s="50" t="str">
        <f>IF('ISIAN TIME LINE DOSEN'!B257="","",VLOOKUP('ISIAN TIME LINE DOSEN'!E257,Ruang!$A$2:$B$1001,2,0))</f>
        <v/>
      </c>
      <c r="D248" t="str">
        <f>IF('ISIAN TIME LINE DOSEN'!B257="","",VLOOKUP(CONCATENATE(TRIM(RIGHT('ISIAN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DOSEN'!H257,Dosen!$A$2:$B$15001,2,0),"-",'ISIAN TIME LINE DOSEN'!B257,"-",IF('ISIAN TIME LINE DOSEN'!B257="","",VLOOKUP('ISIAN TIME LINE DOSEN'!I257,'Jenis Kuliah'!$A$2:$C$16,2,0))),Timteaching!$A$2:$B$15001,2,0))</f>
        <v/>
      </c>
      <c r="E248" s="50" t="str">
        <f>IF('ISIAN TIME LINE DOSEN'!B257="","",'ISIAN TIME LINE DOSEN'!F257)</f>
        <v/>
      </c>
      <c r="F248" t="str">
        <f>IF('ISIAN TIME LINE DOSEN'!B257="","",VLOOKUP('ISIAN TIME LINE DOSEN'!I257,'Jenis Kuliah'!$A$2:$C$16,3,0))</f>
        <v/>
      </c>
      <c r="G248" t="str">
        <f>IF('ISIAN TIME LINE DOSEN'!B257="","",'ISIAN TIME LINE DOSEN'!$H$2)</f>
        <v/>
      </c>
      <c r="H248" t="str">
        <f>IF('ISIAN TIME LINE DOSEN'!B257="","",VLOOKUP('ISIAN TIME LINE DOSEN'!I257,'Jenis Kuliah'!$A$2:$D$16,4,0))</f>
        <v/>
      </c>
    </row>
    <row r="249" spans="1:8" x14ac:dyDescent="0.25">
      <c r="A249" t="str">
        <f>IF('ISIAN TIME LINE DOSEN'!B258="","",CONCATENATE(YEAR('ISIAN TIME LINE DOSEN'!C258),"-",MONTH('ISIAN TIME LINE DOSEN'!C258),"-",DAY('ISIAN TIME LINE DOSEN'!C258)))</f>
        <v/>
      </c>
      <c r="B249" s="50" t="str">
        <f>IF('ISIAN TIME LINE DOSEN'!B258="","",VLOOKUP(CONCATENATE(LEFT('ISIAN TIME LINE DOSEN'!D258,8)," ",IF('ISIAN TIME LINE DOSEN'!B258="","",VLOOKUP('ISIAN TIME LINE DOSEN'!I258,'Jenis Kuliah'!$A$2:$C$16,2,0))),Slot!$C$2:$F$1001,4,0))</f>
        <v/>
      </c>
      <c r="C249" s="50" t="str">
        <f>IF('ISIAN TIME LINE DOSEN'!B258="","",VLOOKUP('ISIAN TIME LINE DOSEN'!E258,Ruang!$A$2:$B$1001,2,0))</f>
        <v/>
      </c>
      <c r="D249" t="str">
        <f>IF('ISIAN TIME LINE DOSEN'!B258="","",VLOOKUP(CONCATENATE(TRIM(RIGHT('ISIAN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DOSEN'!H258,Dosen!$A$2:$B$15001,2,0),"-",'ISIAN TIME LINE DOSEN'!B258,"-",IF('ISIAN TIME LINE DOSEN'!B258="","",VLOOKUP('ISIAN TIME LINE DOSEN'!I258,'Jenis Kuliah'!$A$2:$C$16,2,0))),Timteaching!$A$2:$B$15001,2,0))</f>
        <v/>
      </c>
      <c r="E249" s="50" t="str">
        <f>IF('ISIAN TIME LINE DOSEN'!B258="","",'ISIAN TIME LINE DOSEN'!F258)</f>
        <v/>
      </c>
      <c r="F249" t="str">
        <f>IF('ISIAN TIME LINE DOSEN'!B258="","",VLOOKUP('ISIAN TIME LINE DOSEN'!I258,'Jenis Kuliah'!$A$2:$C$16,3,0))</f>
        <v/>
      </c>
      <c r="G249" t="str">
        <f>IF('ISIAN TIME LINE DOSEN'!B258="","",'ISIAN TIME LINE DOSEN'!$H$2)</f>
        <v/>
      </c>
      <c r="H249" t="str">
        <f>IF('ISIAN TIME LINE DOSEN'!B258="","",VLOOKUP('ISIAN TIME LINE DOSEN'!I258,'Jenis Kuliah'!$A$2:$D$16,4,0))</f>
        <v/>
      </c>
    </row>
    <row r="250" spans="1:8" x14ac:dyDescent="0.25">
      <c r="A250" t="str">
        <f>IF('ISIAN TIME LINE DOSEN'!B259="","",CONCATENATE(YEAR('ISIAN TIME LINE DOSEN'!C259),"-",MONTH('ISIAN TIME LINE DOSEN'!C259),"-",DAY('ISIAN TIME LINE DOSEN'!C259)))</f>
        <v/>
      </c>
      <c r="B250" s="50" t="str">
        <f>IF('ISIAN TIME LINE DOSEN'!B259="","",VLOOKUP(CONCATENATE(LEFT('ISIAN TIME LINE DOSEN'!D259,8)," ",IF('ISIAN TIME LINE DOSEN'!B259="","",VLOOKUP('ISIAN TIME LINE DOSEN'!I259,'Jenis Kuliah'!$A$2:$C$16,2,0))),Slot!$C$2:$F$1001,4,0))</f>
        <v/>
      </c>
      <c r="C250" s="50" t="str">
        <f>IF('ISIAN TIME LINE DOSEN'!B259="","",VLOOKUP('ISIAN TIME LINE DOSEN'!E259,Ruang!$A$2:$B$1001,2,0))</f>
        <v/>
      </c>
      <c r="D250" t="str">
        <f>IF('ISIAN TIME LINE DOSEN'!B259="","",VLOOKUP(CONCATENATE(TRIM(RIGHT('ISIAN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DOSEN'!H259,Dosen!$A$2:$B$15001,2,0),"-",'ISIAN TIME LINE DOSEN'!B259,"-",IF('ISIAN TIME LINE DOSEN'!B259="","",VLOOKUP('ISIAN TIME LINE DOSEN'!I259,'Jenis Kuliah'!$A$2:$C$16,2,0))),Timteaching!$A$2:$B$15001,2,0))</f>
        <v/>
      </c>
      <c r="E250" s="50" t="str">
        <f>IF('ISIAN TIME LINE DOSEN'!B259="","",'ISIAN TIME LINE DOSEN'!F259)</f>
        <v/>
      </c>
      <c r="F250" t="str">
        <f>IF('ISIAN TIME LINE DOSEN'!B259="","",VLOOKUP('ISIAN TIME LINE DOSEN'!I259,'Jenis Kuliah'!$A$2:$C$16,3,0))</f>
        <v/>
      </c>
      <c r="G250" t="str">
        <f>IF('ISIAN TIME LINE DOSEN'!B259="","",'ISIAN TIME LINE DOSEN'!$H$2)</f>
        <v/>
      </c>
      <c r="H250" t="str">
        <f>IF('ISIAN TIME LINE DOSEN'!B259="","",VLOOKUP('ISIAN TIME LINE DOSEN'!I259,'Jenis Kuliah'!$A$2:$D$16,4,0))</f>
        <v/>
      </c>
    </row>
    <row r="251" spans="1:8" x14ac:dyDescent="0.25">
      <c r="A251" t="str">
        <f>IF('ISIAN TIME LINE DOSEN'!B260="","",CONCATENATE(YEAR('ISIAN TIME LINE DOSEN'!C260),"-",MONTH('ISIAN TIME LINE DOSEN'!C260),"-",DAY('ISIAN TIME LINE DOSEN'!C260)))</f>
        <v/>
      </c>
      <c r="B251" s="50" t="str">
        <f>IF('ISIAN TIME LINE DOSEN'!B260="","",VLOOKUP(CONCATENATE(LEFT('ISIAN TIME LINE DOSEN'!D260,8)," ",IF('ISIAN TIME LINE DOSEN'!B260="","",VLOOKUP('ISIAN TIME LINE DOSEN'!I260,'Jenis Kuliah'!$A$2:$C$16,2,0))),Slot!$C$2:$F$1001,4,0))</f>
        <v/>
      </c>
      <c r="C251" s="50" t="str">
        <f>IF('ISIAN TIME LINE DOSEN'!B260="","",VLOOKUP('ISIAN TIME LINE DOSEN'!E260,Ruang!$A$2:$B$1001,2,0))</f>
        <v/>
      </c>
      <c r="D251" t="str">
        <f>IF('ISIAN TIME LINE DOSEN'!B260="","",VLOOKUP(CONCATENATE(TRIM(RIGHT('ISIAN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DOSEN'!H260,Dosen!$A$2:$B$15001,2,0),"-",'ISIAN TIME LINE DOSEN'!B260,"-",IF('ISIAN TIME LINE DOSEN'!B260="","",VLOOKUP('ISIAN TIME LINE DOSEN'!I260,'Jenis Kuliah'!$A$2:$C$16,2,0))),Timteaching!$A$2:$B$15001,2,0))</f>
        <v/>
      </c>
      <c r="E251" s="50" t="str">
        <f>IF('ISIAN TIME LINE DOSEN'!B260="","",'ISIAN TIME LINE DOSEN'!F260)</f>
        <v/>
      </c>
      <c r="F251" t="str">
        <f>IF('ISIAN TIME LINE DOSEN'!B260="","",VLOOKUP('ISIAN TIME LINE DOSEN'!I260,'Jenis Kuliah'!$A$2:$C$16,3,0))</f>
        <v/>
      </c>
      <c r="G251" t="str">
        <f>IF('ISIAN TIME LINE DOSEN'!B260="","",'ISIAN TIME LINE DOSEN'!$H$2)</f>
        <v/>
      </c>
      <c r="H251" t="str">
        <f>IF('ISIAN TIME LINE DOSEN'!B260="","",VLOOKUP('ISIAN TIME LINE DOSEN'!I260,'Jenis Kuliah'!$A$2:$D$16,4,0))</f>
        <v/>
      </c>
    </row>
    <row r="252" spans="1:8" x14ac:dyDescent="0.25">
      <c r="A252" t="str">
        <f>IF('ISIAN TIME LINE DOSEN'!B261="","",CONCATENATE(YEAR('ISIAN TIME LINE DOSEN'!C261),"-",MONTH('ISIAN TIME LINE DOSEN'!C261),"-",DAY('ISIAN TIME LINE DOSEN'!C261)))</f>
        <v/>
      </c>
      <c r="B252" s="50" t="str">
        <f>IF('ISIAN TIME LINE DOSEN'!B261="","",VLOOKUP(CONCATENATE(LEFT('ISIAN TIME LINE DOSEN'!D261,8)," ",IF('ISIAN TIME LINE DOSEN'!B261="","",VLOOKUP('ISIAN TIME LINE DOSEN'!I261,'Jenis Kuliah'!$A$2:$C$16,2,0))),Slot!$C$2:$F$1001,4,0))</f>
        <v/>
      </c>
      <c r="C252" s="50" t="str">
        <f>IF('ISIAN TIME LINE DOSEN'!B261="","",VLOOKUP('ISIAN TIME LINE DOSEN'!E261,Ruang!$A$2:$B$1001,2,0))</f>
        <v/>
      </c>
      <c r="D252" t="str">
        <f>IF('ISIAN TIME LINE DOSEN'!B261="","",VLOOKUP(CONCATENATE(TRIM(RIGHT('ISIAN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DOSEN'!H261,Dosen!$A$2:$B$15001,2,0),"-",'ISIAN TIME LINE DOSEN'!B261,"-",IF('ISIAN TIME LINE DOSEN'!B261="","",VLOOKUP('ISIAN TIME LINE DOSEN'!I261,'Jenis Kuliah'!$A$2:$C$16,2,0))),Timteaching!$A$2:$B$15001,2,0))</f>
        <v/>
      </c>
      <c r="E252" s="50" t="str">
        <f>IF('ISIAN TIME LINE DOSEN'!B261="","",'ISIAN TIME LINE DOSEN'!F261)</f>
        <v/>
      </c>
      <c r="F252" t="str">
        <f>IF('ISIAN TIME LINE DOSEN'!B261="","",VLOOKUP('ISIAN TIME LINE DOSEN'!I261,'Jenis Kuliah'!$A$2:$C$16,3,0))</f>
        <v/>
      </c>
      <c r="G252" t="str">
        <f>IF('ISIAN TIME LINE DOSEN'!B261="","",'ISIAN TIME LINE DOSEN'!$H$2)</f>
        <v/>
      </c>
      <c r="H252" t="str">
        <f>IF('ISIAN TIME LINE DOSEN'!B261="","",VLOOKUP('ISIAN TIME LINE DOSEN'!I261,'Jenis Kuliah'!$A$2:$D$16,4,0))</f>
        <v/>
      </c>
    </row>
    <row r="253" spans="1:8" x14ac:dyDescent="0.25">
      <c r="A253" t="str">
        <f>IF('ISIAN TIME LINE DOSEN'!B262="","",CONCATENATE(YEAR('ISIAN TIME LINE DOSEN'!C262),"-",MONTH('ISIAN TIME LINE DOSEN'!C262),"-",DAY('ISIAN TIME LINE DOSEN'!C262)))</f>
        <v/>
      </c>
      <c r="B253" s="50" t="str">
        <f>IF('ISIAN TIME LINE DOSEN'!B262="","",VLOOKUP(CONCATENATE(LEFT('ISIAN TIME LINE DOSEN'!D262,8)," ",IF('ISIAN TIME LINE DOSEN'!B262="","",VLOOKUP('ISIAN TIME LINE DOSEN'!I262,'Jenis Kuliah'!$A$2:$C$16,2,0))),Slot!$C$2:$F$1001,4,0))</f>
        <v/>
      </c>
      <c r="C253" s="50" t="str">
        <f>IF('ISIAN TIME LINE DOSEN'!B262="","",VLOOKUP('ISIAN TIME LINE DOSEN'!E262,Ruang!$A$2:$B$1001,2,0))</f>
        <v/>
      </c>
      <c r="D253" t="str">
        <f>IF('ISIAN TIME LINE DOSEN'!B262="","",VLOOKUP(CONCATENATE(TRIM(RIGHT('ISIAN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DOSEN'!H262,Dosen!$A$2:$B$15001,2,0),"-",'ISIAN TIME LINE DOSEN'!B262,"-",IF('ISIAN TIME LINE DOSEN'!B262="","",VLOOKUP('ISIAN TIME LINE DOSEN'!I262,'Jenis Kuliah'!$A$2:$C$16,2,0))),Timteaching!$A$2:$B$15001,2,0))</f>
        <v/>
      </c>
      <c r="E253" s="50" t="str">
        <f>IF('ISIAN TIME LINE DOSEN'!B262="","",'ISIAN TIME LINE DOSEN'!F262)</f>
        <v/>
      </c>
      <c r="F253" t="str">
        <f>IF('ISIAN TIME LINE DOSEN'!B262="","",VLOOKUP('ISIAN TIME LINE DOSEN'!I262,'Jenis Kuliah'!$A$2:$C$16,3,0))</f>
        <v/>
      </c>
      <c r="G253" t="str">
        <f>IF('ISIAN TIME LINE DOSEN'!B262="","",'ISIAN TIME LINE DOSEN'!$H$2)</f>
        <v/>
      </c>
      <c r="H253" t="str">
        <f>IF('ISIAN TIME LINE DOSEN'!B262="","",VLOOKUP('ISIAN TIME LINE DOSEN'!I262,'Jenis Kuliah'!$A$2:$D$16,4,0))</f>
        <v/>
      </c>
    </row>
    <row r="254" spans="1:8" x14ac:dyDescent="0.25">
      <c r="A254" t="str">
        <f>IF('ISIAN TIME LINE DOSEN'!B263="","",CONCATENATE(YEAR('ISIAN TIME LINE DOSEN'!C263),"-",MONTH('ISIAN TIME LINE DOSEN'!C263),"-",DAY('ISIAN TIME LINE DOSEN'!C263)))</f>
        <v/>
      </c>
      <c r="B254" s="50" t="str">
        <f>IF('ISIAN TIME LINE DOSEN'!B263="","",VLOOKUP(CONCATENATE(LEFT('ISIAN TIME LINE DOSEN'!D263,8)," ",IF('ISIAN TIME LINE DOSEN'!B263="","",VLOOKUP('ISIAN TIME LINE DOSEN'!I263,'Jenis Kuliah'!$A$2:$C$16,2,0))),Slot!$C$2:$F$1001,4,0))</f>
        <v/>
      </c>
      <c r="C254" s="50" t="str">
        <f>IF('ISIAN TIME LINE DOSEN'!B263="","",VLOOKUP('ISIAN TIME LINE DOSEN'!E263,Ruang!$A$2:$B$1001,2,0))</f>
        <v/>
      </c>
      <c r="D254" t="str">
        <f>IF('ISIAN TIME LINE DOSEN'!B263="","",VLOOKUP(CONCATENATE(TRIM(RIGHT('ISIAN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DOSEN'!H263,Dosen!$A$2:$B$15001,2,0),"-",'ISIAN TIME LINE DOSEN'!B263,"-",IF('ISIAN TIME LINE DOSEN'!B263="","",VLOOKUP('ISIAN TIME LINE DOSEN'!I263,'Jenis Kuliah'!$A$2:$C$16,2,0))),Timteaching!$A$2:$B$15001,2,0))</f>
        <v/>
      </c>
      <c r="E254" s="50" t="str">
        <f>IF('ISIAN TIME LINE DOSEN'!B263="","",'ISIAN TIME LINE DOSEN'!F263)</f>
        <v/>
      </c>
      <c r="F254" t="str">
        <f>IF('ISIAN TIME LINE DOSEN'!B263="","",VLOOKUP('ISIAN TIME LINE DOSEN'!I263,'Jenis Kuliah'!$A$2:$C$16,3,0))</f>
        <v/>
      </c>
      <c r="G254" t="str">
        <f>IF('ISIAN TIME LINE DOSEN'!B263="","",'ISIAN TIME LINE DOSEN'!$H$2)</f>
        <v/>
      </c>
      <c r="H254" t="str">
        <f>IF('ISIAN TIME LINE DOSEN'!B263="","",VLOOKUP('ISIAN TIME LINE DOSEN'!I263,'Jenis Kuliah'!$A$2:$D$16,4,0))</f>
        <v/>
      </c>
    </row>
    <row r="255" spans="1:8" x14ac:dyDescent="0.25">
      <c r="A255" t="str">
        <f>IF('ISIAN TIME LINE DOSEN'!B264="","",CONCATENATE(YEAR('ISIAN TIME LINE DOSEN'!C264),"-",MONTH('ISIAN TIME LINE DOSEN'!C264),"-",DAY('ISIAN TIME LINE DOSEN'!C264)))</f>
        <v/>
      </c>
      <c r="B255" s="50" t="str">
        <f>IF('ISIAN TIME LINE DOSEN'!B264="","",VLOOKUP(CONCATENATE(LEFT('ISIAN TIME LINE DOSEN'!D264,8)," ",IF('ISIAN TIME LINE DOSEN'!B264="","",VLOOKUP('ISIAN TIME LINE DOSEN'!I264,'Jenis Kuliah'!$A$2:$C$16,2,0))),Slot!$C$2:$F$1001,4,0))</f>
        <v/>
      </c>
      <c r="C255" s="50" t="str">
        <f>IF('ISIAN TIME LINE DOSEN'!B264="","",VLOOKUP('ISIAN TIME LINE DOSEN'!E264,Ruang!$A$2:$B$1001,2,0))</f>
        <v/>
      </c>
      <c r="D255" t="str">
        <f>IF('ISIAN TIME LINE DOSEN'!B264="","",VLOOKUP(CONCATENATE(TRIM(RIGHT('ISIAN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DOSEN'!H264,Dosen!$A$2:$B$15001,2,0),"-",'ISIAN TIME LINE DOSEN'!B264,"-",IF('ISIAN TIME LINE DOSEN'!B264="","",VLOOKUP('ISIAN TIME LINE DOSEN'!I264,'Jenis Kuliah'!$A$2:$C$16,2,0))),Timteaching!$A$2:$B$15001,2,0))</f>
        <v/>
      </c>
      <c r="E255" s="50" t="str">
        <f>IF('ISIAN TIME LINE DOSEN'!B264="","",'ISIAN TIME LINE DOSEN'!F264)</f>
        <v/>
      </c>
      <c r="F255" t="str">
        <f>IF('ISIAN TIME LINE DOSEN'!B264="","",VLOOKUP('ISIAN TIME LINE DOSEN'!I264,'Jenis Kuliah'!$A$2:$C$16,3,0))</f>
        <v/>
      </c>
      <c r="G255" t="str">
        <f>IF('ISIAN TIME LINE DOSEN'!B264="","",'ISIAN TIME LINE DOSEN'!$H$2)</f>
        <v/>
      </c>
      <c r="H255" t="str">
        <f>IF('ISIAN TIME LINE DOSEN'!B264="","",VLOOKUP('ISIAN TIME LINE DOSEN'!I264,'Jenis Kuliah'!$A$2:$D$16,4,0))</f>
        <v/>
      </c>
    </row>
    <row r="256" spans="1:8" x14ac:dyDescent="0.25">
      <c r="A256" t="str">
        <f>IF('ISIAN TIME LINE DOSEN'!B265="","",CONCATENATE(YEAR('ISIAN TIME LINE DOSEN'!C265),"-",MONTH('ISIAN TIME LINE DOSEN'!C265),"-",DAY('ISIAN TIME LINE DOSEN'!C265)))</f>
        <v/>
      </c>
      <c r="B256" s="50" t="str">
        <f>IF('ISIAN TIME LINE DOSEN'!B265="","",VLOOKUP(CONCATENATE(LEFT('ISIAN TIME LINE DOSEN'!D265,8)," ",IF('ISIAN TIME LINE DOSEN'!B265="","",VLOOKUP('ISIAN TIME LINE DOSEN'!I265,'Jenis Kuliah'!$A$2:$C$16,2,0))),Slot!$C$2:$F$1001,4,0))</f>
        <v/>
      </c>
      <c r="C256" s="50" t="str">
        <f>IF('ISIAN TIME LINE DOSEN'!B265="","",VLOOKUP('ISIAN TIME LINE DOSEN'!E265,Ruang!$A$2:$B$1001,2,0))</f>
        <v/>
      </c>
      <c r="D256" t="str">
        <f>IF('ISIAN TIME LINE DOSEN'!B265="","",VLOOKUP(CONCATENATE(TRIM(RIGHT('ISIAN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DOSEN'!H265,Dosen!$A$2:$B$15001,2,0),"-",'ISIAN TIME LINE DOSEN'!B265,"-",IF('ISIAN TIME LINE DOSEN'!B265="","",VLOOKUP('ISIAN TIME LINE DOSEN'!I265,'Jenis Kuliah'!$A$2:$C$16,2,0))),Timteaching!$A$2:$B$15001,2,0))</f>
        <v/>
      </c>
      <c r="E256" s="50" t="str">
        <f>IF('ISIAN TIME LINE DOSEN'!B265="","",'ISIAN TIME LINE DOSEN'!F265)</f>
        <v/>
      </c>
      <c r="F256" t="str">
        <f>IF('ISIAN TIME LINE DOSEN'!B265="","",VLOOKUP('ISIAN TIME LINE DOSEN'!I265,'Jenis Kuliah'!$A$2:$C$16,3,0))</f>
        <v/>
      </c>
      <c r="G256" t="str">
        <f>IF('ISIAN TIME LINE DOSEN'!B265="","",'ISIAN TIME LINE DOSEN'!$H$2)</f>
        <v/>
      </c>
      <c r="H256" t="str">
        <f>IF('ISIAN TIME LINE DOSEN'!B265="","",VLOOKUP('ISIAN TIME LINE DOSEN'!I265,'Jenis Kuliah'!$A$2:$D$16,4,0))</f>
        <v/>
      </c>
    </row>
    <row r="257" spans="1:8" x14ac:dyDescent="0.25">
      <c r="A257" t="str">
        <f>IF('ISIAN TIME LINE DOSEN'!B266="","",CONCATENATE(YEAR('ISIAN TIME LINE DOSEN'!C266),"-",MONTH('ISIAN TIME LINE DOSEN'!C266),"-",DAY('ISIAN TIME LINE DOSEN'!C266)))</f>
        <v/>
      </c>
      <c r="B257" s="50" t="str">
        <f>IF('ISIAN TIME LINE DOSEN'!B266="","",VLOOKUP(CONCATENATE(LEFT('ISIAN TIME LINE DOSEN'!D266,8)," ",IF('ISIAN TIME LINE DOSEN'!B266="","",VLOOKUP('ISIAN TIME LINE DOSEN'!I266,'Jenis Kuliah'!$A$2:$C$16,2,0))),Slot!$C$2:$F$1001,4,0))</f>
        <v/>
      </c>
      <c r="C257" s="50" t="str">
        <f>IF('ISIAN TIME LINE DOSEN'!B266="","",VLOOKUP('ISIAN TIME LINE DOSEN'!E266,Ruang!$A$2:$B$1001,2,0))</f>
        <v/>
      </c>
      <c r="D257" t="str">
        <f>IF('ISIAN TIME LINE DOSEN'!B266="","",VLOOKUP(CONCATENATE(TRIM(RIGHT('ISIAN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DOSEN'!H266,Dosen!$A$2:$B$15001,2,0),"-",'ISIAN TIME LINE DOSEN'!B266,"-",IF('ISIAN TIME LINE DOSEN'!B266="","",VLOOKUP('ISIAN TIME LINE DOSEN'!I266,'Jenis Kuliah'!$A$2:$C$16,2,0))),Timteaching!$A$2:$B$15001,2,0))</f>
        <v/>
      </c>
      <c r="E257" s="50" t="str">
        <f>IF('ISIAN TIME LINE DOSEN'!B266="","",'ISIAN TIME LINE DOSEN'!F266)</f>
        <v/>
      </c>
      <c r="F257" t="str">
        <f>IF('ISIAN TIME LINE DOSEN'!B266="","",VLOOKUP('ISIAN TIME LINE DOSEN'!I266,'Jenis Kuliah'!$A$2:$C$16,3,0))</f>
        <v/>
      </c>
      <c r="G257" t="str">
        <f>IF('ISIAN TIME LINE DOSEN'!B266="","",'ISIAN TIME LINE DOSEN'!$H$2)</f>
        <v/>
      </c>
      <c r="H257" t="str">
        <f>IF('ISIAN TIME LINE DOSEN'!B266="","",VLOOKUP('ISIAN TIME LINE DOSEN'!I266,'Jenis Kuliah'!$A$2:$D$16,4,0))</f>
        <v/>
      </c>
    </row>
    <row r="258" spans="1:8" x14ac:dyDescent="0.25">
      <c r="A258" t="str">
        <f>IF('ISIAN TIME LINE DOSEN'!B267="","",CONCATENATE(YEAR('ISIAN TIME LINE DOSEN'!C267),"-",MONTH('ISIAN TIME LINE DOSEN'!C267),"-",DAY('ISIAN TIME LINE DOSEN'!C267)))</f>
        <v/>
      </c>
      <c r="B258" s="50" t="str">
        <f>IF('ISIAN TIME LINE DOSEN'!B267="","",VLOOKUP(CONCATENATE(LEFT('ISIAN TIME LINE DOSEN'!D267,8)," ",IF('ISIAN TIME LINE DOSEN'!B267="","",VLOOKUP('ISIAN TIME LINE DOSEN'!I267,'Jenis Kuliah'!$A$2:$C$16,2,0))),Slot!$C$2:$F$1001,4,0))</f>
        <v/>
      </c>
      <c r="C258" s="50" t="str">
        <f>IF('ISIAN TIME LINE DOSEN'!B267="","",VLOOKUP('ISIAN TIME LINE DOSEN'!E267,Ruang!$A$2:$B$1001,2,0))</f>
        <v/>
      </c>
      <c r="D258" t="str">
        <f>IF('ISIAN TIME LINE DOSEN'!B267="","",VLOOKUP(CONCATENATE(TRIM(RIGHT('ISIAN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DOSEN'!H267,Dosen!$A$2:$B$15001,2,0),"-",'ISIAN TIME LINE DOSEN'!B267,"-",IF('ISIAN TIME LINE DOSEN'!B267="","",VLOOKUP('ISIAN TIME LINE DOSEN'!I267,'Jenis Kuliah'!$A$2:$C$16,2,0))),Timteaching!$A$2:$B$15001,2,0))</f>
        <v/>
      </c>
      <c r="E258" s="50" t="str">
        <f>IF('ISIAN TIME LINE DOSEN'!B267="","",'ISIAN TIME LINE DOSEN'!F267)</f>
        <v/>
      </c>
      <c r="F258" t="str">
        <f>IF('ISIAN TIME LINE DOSEN'!B267="","",VLOOKUP('ISIAN TIME LINE DOSEN'!I267,'Jenis Kuliah'!$A$2:$C$16,3,0))</f>
        <v/>
      </c>
      <c r="G258" t="str">
        <f>IF('ISIAN TIME LINE DOSEN'!B267="","",'ISIAN TIME LINE DOSEN'!$H$2)</f>
        <v/>
      </c>
      <c r="H258" t="str">
        <f>IF('ISIAN TIME LINE DOSEN'!B267="","",VLOOKUP('ISIAN TIME LINE DOSEN'!I267,'Jenis Kuliah'!$A$2:$D$16,4,0))</f>
        <v/>
      </c>
    </row>
    <row r="259" spans="1:8" x14ac:dyDescent="0.25">
      <c r="A259" t="str">
        <f>IF('ISIAN TIME LINE DOSEN'!B268="","",CONCATENATE(YEAR('ISIAN TIME LINE DOSEN'!C268),"-",MONTH('ISIAN TIME LINE DOSEN'!C268),"-",DAY('ISIAN TIME LINE DOSEN'!C268)))</f>
        <v/>
      </c>
      <c r="B259" s="50" t="str">
        <f>IF('ISIAN TIME LINE DOSEN'!B268="","",VLOOKUP(CONCATENATE(LEFT('ISIAN TIME LINE DOSEN'!D268,8)," ",IF('ISIAN TIME LINE DOSEN'!B268="","",VLOOKUP('ISIAN TIME LINE DOSEN'!I268,'Jenis Kuliah'!$A$2:$C$16,2,0))),Slot!$C$2:$F$1001,4,0))</f>
        <v/>
      </c>
      <c r="C259" s="50" t="str">
        <f>IF('ISIAN TIME LINE DOSEN'!B268="","",VLOOKUP('ISIAN TIME LINE DOSEN'!E268,Ruang!$A$2:$B$1001,2,0))</f>
        <v/>
      </c>
      <c r="D259" t="str">
        <f>IF('ISIAN TIME LINE DOSEN'!B268="","",VLOOKUP(CONCATENATE(TRIM(RIGHT('ISIAN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DOSEN'!H268,Dosen!$A$2:$B$15001,2,0),"-",'ISIAN TIME LINE DOSEN'!B268,"-",IF('ISIAN TIME LINE DOSEN'!B268="","",VLOOKUP('ISIAN TIME LINE DOSEN'!I268,'Jenis Kuliah'!$A$2:$C$16,2,0))),Timteaching!$A$2:$B$15001,2,0))</f>
        <v/>
      </c>
      <c r="E259" s="50" t="str">
        <f>IF('ISIAN TIME LINE DOSEN'!B268="","",'ISIAN TIME LINE DOSEN'!F268)</f>
        <v/>
      </c>
      <c r="F259" t="str">
        <f>IF('ISIAN TIME LINE DOSEN'!B268="","",VLOOKUP('ISIAN TIME LINE DOSEN'!I268,'Jenis Kuliah'!$A$2:$C$16,3,0))</f>
        <v/>
      </c>
      <c r="G259" t="str">
        <f>IF('ISIAN TIME LINE DOSEN'!B268="","",'ISIAN TIME LINE DOSEN'!$H$2)</f>
        <v/>
      </c>
      <c r="H259" t="str">
        <f>IF('ISIAN TIME LINE DOSEN'!B268="","",VLOOKUP('ISIAN TIME LINE DOSEN'!I268,'Jenis Kuliah'!$A$2:$D$16,4,0))</f>
        <v/>
      </c>
    </row>
    <row r="260" spans="1:8" x14ac:dyDescent="0.25">
      <c r="A260" t="str">
        <f>IF('ISIAN TIME LINE DOSEN'!B269="","",CONCATENATE(YEAR('ISIAN TIME LINE DOSEN'!C269),"-",MONTH('ISIAN TIME LINE DOSEN'!C269),"-",DAY('ISIAN TIME LINE DOSEN'!C269)))</f>
        <v/>
      </c>
      <c r="B260" s="50" t="str">
        <f>IF('ISIAN TIME LINE DOSEN'!B269="","",VLOOKUP(CONCATENATE(LEFT('ISIAN TIME LINE DOSEN'!D269,8)," ",IF('ISIAN TIME LINE DOSEN'!B269="","",VLOOKUP('ISIAN TIME LINE DOSEN'!I269,'Jenis Kuliah'!$A$2:$C$16,2,0))),Slot!$C$2:$F$1001,4,0))</f>
        <v/>
      </c>
      <c r="C260" s="50" t="str">
        <f>IF('ISIAN TIME LINE DOSEN'!B269="","",VLOOKUP('ISIAN TIME LINE DOSEN'!E269,Ruang!$A$2:$B$1001,2,0))</f>
        <v/>
      </c>
      <c r="D260" t="str">
        <f>IF('ISIAN TIME LINE DOSEN'!B269="","",VLOOKUP(CONCATENATE(TRIM(RIGHT('ISIAN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DOSEN'!H269,Dosen!$A$2:$B$15001,2,0),"-",'ISIAN TIME LINE DOSEN'!B269,"-",IF('ISIAN TIME LINE DOSEN'!B269="","",VLOOKUP('ISIAN TIME LINE DOSEN'!I269,'Jenis Kuliah'!$A$2:$C$16,2,0))),Timteaching!$A$2:$B$15001,2,0))</f>
        <v/>
      </c>
      <c r="E260" s="50" t="str">
        <f>IF('ISIAN TIME LINE DOSEN'!B269="","",'ISIAN TIME LINE DOSEN'!F269)</f>
        <v/>
      </c>
      <c r="F260" t="str">
        <f>IF('ISIAN TIME LINE DOSEN'!B269="","",VLOOKUP('ISIAN TIME LINE DOSEN'!I269,'Jenis Kuliah'!$A$2:$C$16,3,0))</f>
        <v/>
      </c>
      <c r="G260" t="str">
        <f>IF('ISIAN TIME LINE DOSEN'!B269="","",'ISIAN TIME LINE DOSEN'!$H$2)</f>
        <v/>
      </c>
      <c r="H260" t="str">
        <f>IF('ISIAN TIME LINE DOSEN'!B269="","",VLOOKUP('ISIAN TIME LINE DOSEN'!I269,'Jenis Kuliah'!$A$2:$D$16,4,0))</f>
        <v/>
      </c>
    </row>
    <row r="261" spans="1:8" x14ac:dyDescent="0.25">
      <c r="A261" t="str">
        <f>IF('ISIAN TIME LINE DOSEN'!B270="","",CONCATENATE(YEAR('ISIAN TIME LINE DOSEN'!C270),"-",MONTH('ISIAN TIME LINE DOSEN'!C270),"-",DAY('ISIAN TIME LINE DOSEN'!C270)))</f>
        <v/>
      </c>
      <c r="B261" s="50" t="str">
        <f>IF('ISIAN TIME LINE DOSEN'!B270="","",VLOOKUP(CONCATENATE(LEFT('ISIAN TIME LINE DOSEN'!D270,8)," ",IF('ISIAN TIME LINE DOSEN'!B270="","",VLOOKUP('ISIAN TIME LINE DOSEN'!I270,'Jenis Kuliah'!$A$2:$C$16,2,0))),Slot!$C$2:$F$1001,4,0))</f>
        <v/>
      </c>
      <c r="C261" s="50" t="str">
        <f>IF('ISIAN TIME LINE DOSEN'!B270="","",VLOOKUP('ISIAN TIME LINE DOSEN'!E270,Ruang!$A$2:$B$1001,2,0))</f>
        <v/>
      </c>
      <c r="D261" t="str">
        <f>IF('ISIAN TIME LINE DOSEN'!B270="","",VLOOKUP(CONCATENATE(TRIM(RIGHT('ISIAN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DOSEN'!H270,Dosen!$A$2:$B$15001,2,0),"-",'ISIAN TIME LINE DOSEN'!B270,"-",IF('ISIAN TIME LINE DOSEN'!B270="","",VLOOKUP('ISIAN TIME LINE DOSEN'!I270,'Jenis Kuliah'!$A$2:$C$16,2,0))),Timteaching!$A$2:$B$15001,2,0))</f>
        <v/>
      </c>
      <c r="E261" s="50" t="str">
        <f>IF('ISIAN TIME LINE DOSEN'!B270="","",'ISIAN TIME LINE DOSEN'!F270)</f>
        <v/>
      </c>
      <c r="F261" t="str">
        <f>IF('ISIAN TIME LINE DOSEN'!B270="","",VLOOKUP('ISIAN TIME LINE DOSEN'!I270,'Jenis Kuliah'!$A$2:$C$16,3,0))</f>
        <v/>
      </c>
      <c r="G261" t="str">
        <f>IF('ISIAN TIME LINE DOSEN'!B270="","",'ISIAN TIME LINE DOSEN'!$H$2)</f>
        <v/>
      </c>
      <c r="H261" t="str">
        <f>IF('ISIAN TIME LINE DOSEN'!B270="","",VLOOKUP('ISIAN TIME LINE DOSEN'!I270,'Jenis Kuliah'!$A$2:$D$16,4,0))</f>
        <v/>
      </c>
    </row>
    <row r="262" spans="1:8" x14ac:dyDescent="0.25">
      <c r="A262" t="str">
        <f>IF('ISIAN TIME LINE DOSEN'!B271="","",CONCATENATE(YEAR('ISIAN TIME LINE DOSEN'!C271),"-",MONTH('ISIAN TIME LINE DOSEN'!C271),"-",DAY('ISIAN TIME LINE DOSEN'!C271)))</f>
        <v/>
      </c>
      <c r="B262" s="50" t="str">
        <f>IF('ISIAN TIME LINE DOSEN'!B271="","",VLOOKUP(CONCATENATE(LEFT('ISIAN TIME LINE DOSEN'!D271,8)," ",IF('ISIAN TIME LINE DOSEN'!B271="","",VLOOKUP('ISIAN TIME LINE DOSEN'!I271,'Jenis Kuliah'!$A$2:$C$16,2,0))),Slot!$C$2:$F$1001,4,0))</f>
        <v/>
      </c>
      <c r="C262" s="50" t="str">
        <f>IF('ISIAN TIME LINE DOSEN'!B271="","",VLOOKUP('ISIAN TIME LINE DOSEN'!E271,Ruang!$A$2:$B$1001,2,0))</f>
        <v/>
      </c>
      <c r="D262" t="str">
        <f>IF('ISIAN TIME LINE DOSEN'!B271="","",VLOOKUP(CONCATENATE(TRIM(RIGHT('ISIAN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DOSEN'!H271,Dosen!$A$2:$B$15001,2,0),"-",'ISIAN TIME LINE DOSEN'!B271,"-",IF('ISIAN TIME LINE DOSEN'!B271="","",VLOOKUP('ISIAN TIME LINE DOSEN'!I271,'Jenis Kuliah'!$A$2:$C$16,2,0))),Timteaching!$A$2:$B$15001,2,0))</f>
        <v/>
      </c>
      <c r="E262" s="50" t="str">
        <f>IF('ISIAN TIME LINE DOSEN'!B271="","",'ISIAN TIME LINE DOSEN'!F271)</f>
        <v/>
      </c>
      <c r="F262" t="str">
        <f>IF('ISIAN TIME LINE DOSEN'!B271="","",VLOOKUP('ISIAN TIME LINE DOSEN'!I271,'Jenis Kuliah'!$A$2:$C$16,3,0))</f>
        <v/>
      </c>
      <c r="G262" t="str">
        <f>IF('ISIAN TIME LINE DOSEN'!B271="","",'ISIAN TIME LINE DOSEN'!$H$2)</f>
        <v/>
      </c>
      <c r="H262" t="str">
        <f>IF('ISIAN TIME LINE DOSEN'!B271="","",VLOOKUP('ISIAN TIME LINE DOSEN'!I271,'Jenis Kuliah'!$A$2:$D$16,4,0))</f>
        <v/>
      </c>
    </row>
    <row r="263" spans="1:8" x14ac:dyDescent="0.25">
      <c r="A263" t="str">
        <f>IF('ISIAN TIME LINE DOSEN'!B272="","",CONCATENATE(YEAR('ISIAN TIME LINE DOSEN'!C272),"-",MONTH('ISIAN TIME LINE DOSEN'!C272),"-",DAY('ISIAN TIME LINE DOSEN'!C272)))</f>
        <v/>
      </c>
      <c r="B263" s="50" t="str">
        <f>IF('ISIAN TIME LINE DOSEN'!B272="","",VLOOKUP(CONCATENATE(LEFT('ISIAN TIME LINE DOSEN'!D272,8)," ",IF('ISIAN TIME LINE DOSEN'!B272="","",VLOOKUP('ISIAN TIME LINE DOSEN'!I272,'Jenis Kuliah'!$A$2:$C$16,2,0))),Slot!$C$2:$F$1001,4,0))</f>
        <v/>
      </c>
      <c r="C263" s="50" t="str">
        <f>IF('ISIAN TIME LINE DOSEN'!B272="","",VLOOKUP('ISIAN TIME LINE DOSEN'!E272,Ruang!$A$2:$B$1001,2,0))</f>
        <v/>
      </c>
      <c r="D263" t="str">
        <f>IF('ISIAN TIME LINE DOSEN'!B272="","",VLOOKUP(CONCATENATE(TRIM(RIGHT('ISIAN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DOSEN'!H272,Dosen!$A$2:$B$15001,2,0),"-",'ISIAN TIME LINE DOSEN'!B272,"-",IF('ISIAN TIME LINE DOSEN'!B272="","",VLOOKUP('ISIAN TIME LINE DOSEN'!I272,'Jenis Kuliah'!$A$2:$C$16,2,0))),Timteaching!$A$2:$B$15001,2,0))</f>
        <v/>
      </c>
      <c r="E263" s="50" t="str">
        <f>IF('ISIAN TIME LINE DOSEN'!B272="","",'ISIAN TIME LINE DOSEN'!F272)</f>
        <v/>
      </c>
      <c r="F263" t="str">
        <f>IF('ISIAN TIME LINE DOSEN'!B272="","",VLOOKUP('ISIAN TIME LINE DOSEN'!I272,'Jenis Kuliah'!$A$2:$C$16,3,0))</f>
        <v/>
      </c>
      <c r="G263" t="str">
        <f>IF('ISIAN TIME LINE DOSEN'!B272="","",'ISIAN TIME LINE DOSEN'!$H$2)</f>
        <v/>
      </c>
      <c r="H263" t="str">
        <f>IF('ISIAN TIME LINE DOSEN'!B272="","",VLOOKUP('ISIAN TIME LINE DOSEN'!I272,'Jenis Kuliah'!$A$2:$D$16,4,0))</f>
        <v/>
      </c>
    </row>
    <row r="264" spans="1:8" x14ac:dyDescent="0.25">
      <c r="A264" t="str">
        <f>IF('ISIAN TIME LINE DOSEN'!B273="","",CONCATENATE(YEAR('ISIAN TIME LINE DOSEN'!C273),"-",MONTH('ISIAN TIME LINE DOSEN'!C273),"-",DAY('ISIAN TIME LINE DOSEN'!C273)))</f>
        <v/>
      </c>
      <c r="B264" s="50" t="str">
        <f>IF('ISIAN TIME LINE DOSEN'!B273="","",VLOOKUP(CONCATENATE(LEFT('ISIAN TIME LINE DOSEN'!D273,8)," ",IF('ISIAN TIME LINE DOSEN'!B273="","",VLOOKUP('ISIAN TIME LINE DOSEN'!I273,'Jenis Kuliah'!$A$2:$C$16,2,0))),Slot!$C$2:$F$1001,4,0))</f>
        <v/>
      </c>
      <c r="C264" s="50" t="str">
        <f>IF('ISIAN TIME LINE DOSEN'!B273="","",VLOOKUP('ISIAN TIME LINE DOSEN'!E273,Ruang!$A$2:$B$1001,2,0))</f>
        <v/>
      </c>
      <c r="D264" t="str">
        <f>IF('ISIAN TIME LINE DOSEN'!B273="","",VLOOKUP(CONCATENATE(TRIM(RIGHT('ISIAN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DOSEN'!H273,Dosen!$A$2:$B$15001,2,0),"-",'ISIAN TIME LINE DOSEN'!B273,"-",IF('ISIAN TIME LINE DOSEN'!B273="","",VLOOKUP('ISIAN TIME LINE DOSEN'!I273,'Jenis Kuliah'!$A$2:$C$16,2,0))),Timteaching!$A$2:$B$15001,2,0))</f>
        <v/>
      </c>
      <c r="E264" s="50" t="str">
        <f>IF('ISIAN TIME LINE DOSEN'!B273="","",'ISIAN TIME LINE DOSEN'!F273)</f>
        <v/>
      </c>
      <c r="F264" t="str">
        <f>IF('ISIAN TIME LINE DOSEN'!B273="","",VLOOKUP('ISIAN TIME LINE DOSEN'!I273,'Jenis Kuliah'!$A$2:$C$16,3,0))</f>
        <v/>
      </c>
      <c r="G264" t="str">
        <f>IF('ISIAN TIME LINE DOSEN'!B273="","",'ISIAN TIME LINE DOSEN'!$H$2)</f>
        <v/>
      </c>
      <c r="H264" t="str">
        <f>IF('ISIAN TIME LINE DOSEN'!B273="","",VLOOKUP('ISIAN TIME LINE DOSEN'!I273,'Jenis Kuliah'!$A$2:$D$16,4,0))</f>
        <v/>
      </c>
    </row>
    <row r="265" spans="1:8" x14ac:dyDescent="0.25">
      <c r="A265" t="str">
        <f>IF('ISIAN TIME LINE DOSEN'!B274="","",CONCATENATE(YEAR('ISIAN TIME LINE DOSEN'!C274),"-",MONTH('ISIAN TIME LINE DOSEN'!C274),"-",DAY('ISIAN TIME LINE DOSEN'!C274)))</f>
        <v/>
      </c>
      <c r="B265" s="50" t="str">
        <f>IF('ISIAN TIME LINE DOSEN'!B274="","",VLOOKUP(CONCATENATE(LEFT('ISIAN TIME LINE DOSEN'!D274,8)," ",IF('ISIAN TIME LINE DOSEN'!B274="","",VLOOKUP('ISIAN TIME LINE DOSEN'!I274,'Jenis Kuliah'!$A$2:$C$16,2,0))),Slot!$C$2:$F$1001,4,0))</f>
        <v/>
      </c>
      <c r="C265" s="50" t="str">
        <f>IF('ISIAN TIME LINE DOSEN'!B274="","",VLOOKUP('ISIAN TIME LINE DOSEN'!E274,Ruang!$A$2:$B$1001,2,0))</f>
        <v/>
      </c>
      <c r="D265" t="str">
        <f>IF('ISIAN TIME LINE DOSEN'!B274="","",VLOOKUP(CONCATENATE(TRIM(RIGHT('ISIAN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DOSEN'!H274,Dosen!$A$2:$B$15001,2,0),"-",'ISIAN TIME LINE DOSEN'!B274,"-",IF('ISIAN TIME LINE DOSEN'!B274="","",VLOOKUP('ISIAN TIME LINE DOSEN'!I274,'Jenis Kuliah'!$A$2:$C$16,2,0))),Timteaching!$A$2:$B$15001,2,0))</f>
        <v/>
      </c>
      <c r="E265" s="50" t="str">
        <f>IF('ISIAN TIME LINE DOSEN'!B274="","",'ISIAN TIME LINE DOSEN'!F274)</f>
        <v/>
      </c>
      <c r="F265" t="str">
        <f>IF('ISIAN TIME LINE DOSEN'!B274="","",VLOOKUP('ISIAN TIME LINE DOSEN'!I274,'Jenis Kuliah'!$A$2:$C$16,3,0))</f>
        <v/>
      </c>
      <c r="G265" t="str">
        <f>IF('ISIAN TIME LINE DOSEN'!B274="","",'ISIAN TIME LINE DOSEN'!$H$2)</f>
        <v/>
      </c>
      <c r="H265" t="str">
        <f>IF('ISIAN TIME LINE DOSEN'!B274="","",VLOOKUP('ISIAN TIME LINE DOSEN'!I274,'Jenis Kuliah'!$A$2:$D$16,4,0))</f>
        <v/>
      </c>
    </row>
    <row r="266" spans="1:8" x14ac:dyDescent="0.25">
      <c r="A266" t="str">
        <f>IF('ISIAN TIME LINE DOSEN'!B275="","",CONCATENATE(YEAR('ISIAN TIME LINE DOSEN'!C275),"-",MONTH('ISIAN TIME LINE DOSEN'!C275),"-",DAY('ISIAN TIME LINE DOSEN'!C275)))</f>
        <v/>
      </c>
      <c r="B266" s="50" t="str">
        <f>IF('ISIAN TIME LINE DOSEN'!B275="","",VLOOKUP(CONCATENATE(LEFT('ISIAN TIME LINE DOSEN'!D275,8)," ",IF('ISIAN TIME LINE DOSEN'!B275="","",VLOOKUP('ISIAN TIME LINE DOSEN'!I275,'Jenis Kuliah'!$A$2:$C$16,2,0))),Slot!$C$2:$F$1001,4,0))</f>
        <v/>
      </c>
      <c r="C266" s="50" t="str">
        <f>IF('ISIAN TIME LINE DOSEN'!B275="","",VLOOKUP('ISIAN TIME LINE DOSEN'!E275,Ruang!$A$2:$B$1001,2,0))</f>
        <v/>
      </c>
      <c r="D266" t="str">
        <f>IF('ISIAN TIME LINE DOSEN'!B275="","",VLOOKUP(CONCATENATE(TRIM(RIGHT('ISIAN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DOSEN'!H275,Dosen!$A$2:$B$15001,2,0),"-",'ISIAN TIME LINE DOSEN'!B275,"-",IF('ISIAN TIME LINE DOSEN'!B275="","",VLOOKUP('ISIAN TIME LINE DOSEN'!I275,'Jenis Kuliah'!$A$2:$C$16,2,0))),Timteaching!$A$2:$B$15001,2,0))</f>
        <v/>
      </c>
      <c r="E266" s="50" t="str">
        <f>IF('ISIAN TIME LINE DOSEN'!B275="","",'ISIAN TIME LINE DOSEN'!F275)</f>
        <v/>
      </c>
      <c r="F266" t="str">
        <f>IF('ISIAN TIME LINE DOSEN'!B275="","",VLOOKUP('ISIAN TIME LINE DOSEN'!I275,'Jenis Kuliah'!$A$2:$C$16,3,0))</f>
        <v/>
      </c>
      <c r="G266" t="str">
        <f>IF('ISIAN TIME LINE DOSEN'!B275="","",'ISIAN TIME LINE DOSEN'!$H$2)</f>
        <v/>
      </c>
      <c r="H266" t="str">
        <f>IF('ISIAN TIME LINE DOSEN'!B275="","",VLOOKUP('ISIAN TIME LINE DOSEN'!I275,'Jenis Kuliah'!$A$2:$D$16,4,0))</f>
        <v/>
      </c>
    </row>
    <row r="267" spans="1:8" x14ac:dyDescent="0.25">
      <c r="A267" t="str">
        <f>IF('ISIAN TIME LINE DOSEN'!B276="","",CONCATENATE(YEAR('ISIAN TIME LINE DOSEN'!C276),"-",MONTH('ISIAN TIME LINE DOSEN'!C276),"-",DAY('ISIAN TIME LINE DOSEN'!C276)))</f>
        <v/>
      </c>
      <c r="B267" s="50" t="str">
        <f>IF('ISIAN TIME LINE DOSEN'!B276="","",VLOOKUP(CONCATENATE(LEFT('ISIAN TIME LINE DOSEN'!D276,8)," ",IF('ISIAN TIME LINE DOSEN'!B276="","",VLOOKUP('ISIAN TIME LINE DOSEN'!I276,'Jenis Kuliah'!$A$2:$C$16,2,0))),Slot!$C$2:$F$1001,4,0))</f>
        <v/>
      </c>
      <c r="C267" s="50" t="str">
        <f>IF('ISIAN TIME LINE DOSEN'!B276="","",VLOOKUP('ISIAN TIME LINE DOSEN'!E276,Ruang!$A$2:$B$1001,2,0))</f>
        <v/>
      </c>
      <c r="D267" t="str">
        <f>IF('ISIAN TIME LINE DOSEN'!B276="","",VLOOKUP(CONCATENATE(TRIM(RIGHT('ISIAN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DOSEN'!H276,Dosen!$A$2:$B$15001,2,0),"-",'ISIAN TIME LINE DOSEN'!B276,"-",IF('ISIAN TIME LINE DOSEN'!B276="","",VLOOKUP('ISIAN TIME LINE DOSEN'!I276,'Jenis Kuliah'!$A$2:$C$16,2,0))),Timteaching!$A$2:$B$15001,2,0))</f>
        <v/>
      </c>
      <c r="E267" s="50" t="str">
        <f>IF('ISIAN TIME LINE DOSEN'!B276="","",'ISIAN TIME LINE DOSEN'!F276)</f>
        <v/>
      </c>
      <c r="F267" t="str">
        <f>IF('ISIAN TIME LINE DOSEN'!B276="","",VLOOKUP('ISIAN TIME LINE DOSEN'!I276,'Jenis Kuliah'!$A$2:$C$16,3,0))</f>
        <v/>
      </c>
      <c r="G267" t="str">
        <f>IF('ISIAN TIME LINE DOSEN'!B276="","",'ISIAN TIME LINE DOSEN'!$H$2)</f>
        <v/>
      </c>
      <c r="H267" t="str">
        <f>IF('ISIAN TIME LINE DOSEN'!B276="","",VLOOKUP('ISIAN TIME LINE DOSEN'!I276,'Jenis Kuliah'!$A$2:$D$16,4,0))</f>
        <v/>
      </c>
    </row>
    <row r="268" spans="1:8" x14ac:dyDescent="0.25">
      <c r="A268" t="str">
        <f>IF('ISIAN TIME LINE DOSEN'!B277="","",CONCATENATE(YEAR('ISIAN TIME LINE DOSEN'!C277),"-",MONTH('ISIAN TIME LINE DOSEN'!C277),"-",DAY('ISIAN TIME LINE DOSEN'!C277)))</f>
        <v/>
      </c>
      <c r="B268" s="50" t="str">
        <f>IF('ISIAN TIME LINE DOSEN'!B277="","",VLOOKUP(CONCATENATE(LEFT('ISIAN TIME LINE DOSEN'!D277,8)," ",IF('ISIAN TIME LINE DOSEN'!B277="","",VLOOKUP('ISIAN TIME LINE DOSEN'!I277,'Jenis Kuliah'!$A$2:$C$16,2,0))),Slot!$C$2:$F$1001,4,0))</f>
        <v/>
      </c>
      <c r="C268" s="50" t="str">
        <f>IF('ISIAN TIME LINE DOSEN'!B277="","",VLOOKUP('ISIAN TIME LINE DOSEN'!E277,Ruang!$A$2:$B$1001,2,0))</f>
        <v/>
      </c>
      <c r="D268" t="str">
        <f>IF('ISIAN TIME LINE DOSEN'!B277="","",VLOOKUP(CONCATENATE(TRIM(RIGHT('ISIAN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DOSEN'!H277,Dosen!$A$2:$B$15001,2,0),"-",'ISIAN TIME LINE DOSEN'!B277,"-",IF('ISIAN TIME LINE DOSEN'!B277="","",VLOOKUP('ISIAN TIME LINE DOSEN'!I277,'Jenis Kuliah'!$A$2:$C$16,2,0))),Timteaching!$A$2:$B$15001,2,0))</f>
        <v/>
      </c>
      <c r="E268" s="50" t="str">
        <f>IF('ISIAN TIME LINE DOSEN'!B277="","",'ISIAN TIME LINE DOSEN'!F277)</f>
        <v/>
      </c>
      <c r="F268" t="str">
        <f>IF('ISIAN TIME LINE DOSEN'!B277="","",VLOOKUP('ISIAN TIME LINE DOSEN'!I277,'Jenis Kuliah'!$A$2:$C$16,3,0))</f>
        <v/>
      </c>
      <c r="G268" t="str">
        <f>IF('ISIAN TIME LINE DOSEN'!B277="","",'ISIAN TIME LINE DOSEN'!$H$2)</f>
        <v/>
      </c>
      <c r="H268" t="str">
        <f>IF('ISIAN TIME LINE DOSEN'!B277="","",VLOOKUP('ISIAN TIME LINE DOSEN'!I277,'Jenis Kuliah'!$A$2:$D$16,4,0))</f>
        <v/>
      </c>
    </row>
    <row r="269" spans="1:8" x14ac:dyDescent="0.25">
      <c r="A269" t="str">
        <f>IF('ISIAN TIME LINE DOSEN'!B278="","",CONCATENATE(YEAR('ISIAN TIME LINE DOSEN'!C278),"-",MONTH('ISIAN TIME LINE DOSEN'!C278),"-",DAY('ISIAN TIME LINE DOSEN'!C278)))</f>
        <v/>
      </c>
      <c r="B269" s="50" t="str">
        <f>IF('ISIAN TIME LINE DOSEN'!B278="","",VLOOKUP(CONCATENATE(LEFT('ISIAN TIME LINE DOSEN'!D278,8)," ",IF('ISIAN TIME LINE DOSEN'!B278="","",VLOOKUP('ISIAN TIME LINE DOSEN'!I278,'Jenis Kuliah'!$A$2:$C$16,2,0))),Slot!$C$2:$F$1001,4,0))</f>
        <v/>
      </c>
      <c r="C269" s="50" t="str">
        <f>IF('ISIAN TIME LINE DOSEN'!B278="","",VLOOKUP('ISIAN TIME LINE DOSEN'!E278,Ruang!$A$2:$B$1001,2,0))</f>
        <v/>
      </c>
      <c r="D269" t="str">
        <f>IF('ISIAN TIME LINE DOSEN'!B278="","",VLOOKUP(CONCATENATE(TRIM(RIGHT('ISIAN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DOSEN'!H278,Dosen!$A$2:$B$15001,2,0),"-",'ISIAN TIME LINE DOSEN'!B278,"-",IF('ISIAN TIME LINE DOSEN'!B278="","",VLOOKUP('ISIAN TIME LINE DOSEN'!I278,'Jenis Kuliah'!$A$2:$C$16,2,0))),Timteaching!$A$2:$B$15001,2,0))</f>
        <v/>
      </c>
      <c r="E269" s="50" t="str">
        <f>IF('ISIAN TIME LINE DOSEN'!B278="","",'ISIAN TIME LINE DOSEN'!F278)</f>
        <v/>
      </c>
      <c r="F269" t="str">
        <f>IF('ISIAN TIME LINE DOSEN'!B278="","",VLOOKUP('ISIAN TIME LINE DOSEN'!I278,'Jenis Kuliah'!$A$2:$C$16,3,0))</f>
        <v/>
      </c>
      <c r="G269" t="str">
        <f>IF('ISIAN TIME LINE DOSEN'!B278="","",'ISIAN TIME LINE DOSEN'!$H$2)</f>
        <v/>
      </c>
      <c r="H269" t="str">
        <f>IF('ISIAN TIME LINE DOSEN'!B278="","",VLOOKUP('ISIAN TIME LINE DOSEN'!I278,'Jenis Kuliah'!$A$2:$D$16,4,0))</f>
        <v/>
      </c>
    </row>
    <row r="270" spans="1:8" x14ac:dyDescent="0.25">
      <c r="A270" t="str">
        <f>IF('ISIAN TIME LINE DOSEN'!B279="","",CONCATENATE(YEAR('ISIAN TIME LINE DOSEN'!C279),"-",MONTH('ISIAN TIME LINE DOSEN'!C279),"-",DAY('ISIAN TIME LINE DOSEN'!C279)))</f>
        <v/>
      </c>
      <c r="B270" s="50" t="str">
        <f>IF('ISIAN TIME LINE DOSEN'!B279="","",VLOOKUP(CONCATENATE(LEFT('ISIAN TIME LINE DOSEN'!D279,8)," ",IF('ISIAN TIME LINE DOSEN'!B279="","",VLOOKUP('ISIAN TIME LINE DOSEN'!I279,'Jenis Kuliah'!$A$2:$C$16,2,0))),Slot!$C$2:$F$1001,4,0))</f>
        <v/>
      </c>
      <c r="C270" s="50" t="str">
        <f>IF('ISIAN TIME LINE DOSEN'!B279="","",VLOOKUP('ISIAN TIME LINE DOSEN'!E279,Ruang!$A$2:$B$1001,2,0))</f>
        <v/>
      </c>
      <c r="D270" t="str">
        <f>IF('ISIAN TIME LINE DOSEN'!B279="","",VLOOKUP(CONCATENATE(TRIM(RIGHT('ISIAN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DOSEN'!H279,Dosen!$A$2:$B$15001,2,0),"-",'ISIAN TIME LINE DOSEN'!B279,"-",IF('ISIAN TIME LINE DOSEN'!B279="","",VLOOKUP('ISIAN TIME LINE DOSEN'!I279,'Jenis Kuliah'!$A$2:$C$16,2,0))),Timteaching!$A$2:$B$15001,2,0))</f>
        <v/>
      </c>
      <c r="E270" s="50" t="str">
        <f>IF('ISIAN TIME LINE DOSEN'!B279="","",'ISIAN TIME LINE DOSEN'!F279)</f>
        <v/>
      </c>
      <c r="F270" t="str">
        <f>IF('ISIAN TIME LINE DOSEN'!B279="","",VLOOKUP('ISIAN TIME LINE DOSEN'!I279,'Jenis Kuliah'!$A$2:$C$16,3,0))</f>
        <v/>
      </c>
      <c r="G270" t="str">
        <f>IF('ISIAN TIME LINE DOSEN'!B279="","",'ISIAN TIME LINE DOSEN'!$H$2)</f>
        <v/>
      </c>
      <c r="H270" t="str">
        <f>IF('ISIAN TIME LINE DOSEN'!B279="","",VLOOKUP('ISIAN TIME LINE DOSEN'!I279,'Jenis Kuliah'!$A$2:$D$16,4,0))</f>
        <v/>
      </c>
    </row>
    <row r="271" spans="1:8" x14ac:dyDescent="0.25">
      <c r="A271" t="str">
        <f>IF('ISIAN TIME LINE DOSEN'!B280="","",CONCATENATE(YEAR('ISIAN TIME LINE DOSEN'!C280),"-",MONTH('ISIAN TIME LINE DOSEN'!C280),"-",DAY('ISIAN TIME LINE DOSEN'!C280)))</f>
        <v/>
      </c>
      <c r="B271" s="50" t="str">
        <f>IF('ISIAN TIME LINE DOSEN'!B280="","",VLOOKUP(CONCATENATE(LEFT('ISIAN TIME LINE DOSEN'!D280,8)," ",IF('ISIAN TIME LINE DOSEN'!B280="","",VLOOKUP('ISIAN TIME LINE DOSEN'!I280,'Jenis Kuliah'!$A$2:$C$16,2,0))),Slot!$C$2:$F$1001,4,0))</f>
        <v/>
      </c>
      <c r="C271" s="50" t="str">
        <f>IF('ISIAN TIME LINE DOSEN'!B280="","",VLOOKUP('ISIAN TIME LINE DOSEN'!E280,Ruang!$A$2:$B$1001,2,0))</f>
        <v/>
      </c>
      <c r="D271" t="str">
        <f>IF('ISIAN TIME LINE DOSEN'!B280="","",VLOOKUP(CONCATENATE(TRIM(RIGHT('ISIAN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DOSEN'!H280,Dosen!$A$2:$B$15001,2,0),"-",'ISIAN TIME LINE DOSEN'!B280,"-",IF('ISIAN TIME LINE DOSEN'!B280="","",VLOOKUP('ISIAN TIME LINE DOSEN'!I280,'Jenis Kuliah'!$A$2:$C$16,2,0))),Timteaching!$A$2:$B$15001,2,0))</f>
        <v/>
      </c>
      <c r="E271" s="50" t="str">
        <f>IF('ISIAN TIME LINE DOSEN'!B280="","",'ISIAN TIME LINE DOSEN'!F280)</f>
        <v/>
      </c>
      <c r="F271" t="str">
        <f>IF('ISIAN TIME LINE DOSEN'!B280="","",VLOOKUP('ISIAN TIME LINE DOSEN'!I280,'Jenis Kuliah'!$A$2:$C$16,3,0))</f>
        <v/>
      </c>
      <c r="G271" t="str">
        <f>IF('ISIAN TIME LINE DOSEN'!B280="","",'ISIAN TIME LINE DOSEN'!$H$2)</f>
        <v/>
      </c>
      <c r="H271" t="str">
        <f>IF('ISIAN TIME LINE DOSEN'!B280="","",VLOOKUP('ISIAN TIME LINE DOSEN'!I280,'Jenis Kuliah'!$A$2:$D$16,4,0))</f>
        <v/>
      </c>
    </row>
    <row r="272" spans="1:8" x14ac:dyDescent="0.25">
      <c r="A272" t="str">
        <f>IF('ISIAN TIME LINE DOSEN'!B281="","",CONCATENATE(YEAR('ISIAN TIME LINE DOSEN'!C281),"-",MONTH('ISIAN TIME LINE DOSEN'!C281),"-",DAY('ISIAN TIME LINE DOSEN'!C281)))</f>
        <v/>
      </c>
      <c r="B272" s="50" t="str">
        <f>IF('ISIAN TIME LINE DOSEN'!B281="","",VLOOKUP(CONCATENATE(LEFT('ISIAN TIME LINE DOSEN'!D281,8)," ",IF('ISIAN TIME LINE DOSEN'!B281="","",VLOOKUP('ISIAN TIME LINE DOSEN'!I281,'Jenis Kuliah'!$A$2:$C$16,2,0))),Slot!$C$2:$F$1001,4,0))</f>
        <v/>
      </c>
      <c r="C272" s="50" t="str">
        <f>IF('ISIAN TIME LINE DOSEN'!B281="","",VLOOKUP('ISIAN TIME LINE DOSEN'!E281,Ruang!$A$2:$B$1001,2,0))</f>
        <v/>
      </c>
      <c r="D272" t="str">
        <f>IF('ISIAN TIME LINE DOSEN'!B281="","",VLOOKUP(CONCATENATE(TRIM(RIGHT('ISIAN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DOSEN'!H281,Dosen!$A$2:$B$15001,2,0),"-",'ISIAN TIME LINE DOSEN'!B281,"-",IF('ISIAN TIME LINE DOSEN'!B281="","",VLOOKUP('ISIAN TIME LINE DOSEN'!I281,'Jenis Kuliah'!$A$2:$C$16,2,0))),Timteaching!$A$2:$B$15001,2,0))</f>
        <v/>
      </c>
      <c r="E272" s="50" t="str">
        <f>IF('ISIAN TIME LINE DOSEN'!B281="","",'ISIAN TIME LINE DOSEN'!F281)</f>
        <v/>
      </c>
      <c r="F272" t="str">
        <f>IF('ISIAN TIME LINE DOSEN'!B281="","",VLOOKUP('ISIAN TIME LINE DOSEN'!I281,'Jenis Kuliah'!$A$2:$C$16,3,0))</f>
        <v/>
      </c>
      <c r="G272" t="str">
        <f>IF('ISIAN TIME LINE DOSEN'!B281="","",'ISIAN TIME LINE DOSEN'!$H$2)</f>
        <v/>
      </c>
      <c r="H272" t="str">
        <f>IF('ISIAN TIME LINE DOSEN'!B281="","",VLOOKUP('ISIAN TIME LINE DOSEN'!I281,'Jenis Kuliah'!$A$2:$D$16,4,0))</f>
        <v/>
      </c>
    </row>
    <row r="273" spans="1:8" x14ac:dyDescent="0.25">
      <c r="A273" t="str">
        <f>IF('ISIAN TIME LINE DOSEN'!B282="","",CONCATENATE(YEAR('ISIAN TIME LINE DOSEN'!C282),"-",MONTH('ISIAN TIME LINE DOSEN'!C282),"-",DAY('ISIAN TIME LINE DOSEN'!C282)))</f>
        <v/>
      </c>
      <c r="B273" s="50" t="str">
        <f>IF('ISIAN TIME LINE DOSEN'!B282="","",VLOOKUP(CONCATENATE(LEFT('ISIAN TIME LINE DOSEN'!D282,8)," ",IF('ISIAN TIME LINE DOSEN'!B282="","",VLOOKUP('ISIAN TIME LINE DOSEN'!I282,'Jenis Kuliah'!$A$2:$C$16,2,0))),Slot!$C$2:$F$1001,4,0))</f>
        <v/>
      </c>
      <c r="C273" s="50" t="str">
        <f>IF('ISIAN TIME LINE DOSEN'!B282="","",VLOOKUP('ISIAN TIME LINE DOSEN'!E282,Ruang!$A$2:$B$1001,2,0))</f>
        <v/>
      </c>
      <c r="D273" t="str">
        <f>IF('ISIAN TIME LINE DOSEN'!B282="","",VLOOKUP(CONCATENATE(TRIM(RIGHT('ISIAN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DOSEN'!H282,Dosen!$A$2:$B$15001,2,0),"-",'ISIAN TIME LINE DOSEN'!B282,"-",IF('ISIAN TIME LINE DOSEN'!B282="","",VLOOKUP('ISIAN TIME LINE DOSEN'!I282,'Jenis Kuliah'!$A$2:$C$16,2,0))),Timteaching!$A$2:$B$15001,2,0))</f>
        <v/>
      </c>
      <c r="E273" s="50" t="str">
        <f>IF('ISIAN TIME LINE DOSEN'!B282="","",'ISIAN TIME LINE DOSEN'!F282)</f>
        <v/>
      </c>
      <c r="F273" t="str">
        <f>IF('ISIAN TIME LINE DOSEN'!B282="","",VLOOKUP('ISIAN TIME LINE DOSEN'!I282,'Jenis Kuliah'!$A$2:$C$16,3,0))</f>
        <v/>
      </c>
      <c r="G273" t="str">
        <f>IF('ISIAN TIME LINE DOSEN'!B282="","",'ISIAN TIME LINE DOSEN'!$H$2)</f>
        <v/>
      </c>
      <c r="H273" t="str">
        <f>IF('ISIAN TIME LINE DOSEN'!B282="","",VLOOKUP('ISIAN TIME LINE DOSEN'!I282,'Jenis Kuliah'!$A$2:$D$16,4,0))</f>
        <v/>
      </c>
    </row>
    <row r="274" spans="1:8" x14ac:dyDescent="0.25">
      <c r="A274" t="str">
        <f>IF('ISIAN TIME LINE DOSEN'!B283="","",CONCATENATE(YEAR('ISIAN TIME LINE DOSEN'!C283),"-",MONTH('ISIAN TIME LINE DOSEN'!C283),"-",DAY('ISIAN TIME LINE DOSEN'!C283)))</f>
        <v/>
      </c>
      <c r="B274" s="50" t="str">
        <f>IF('ISIAN TIME LINE DOSEN'!B283="","",VLOOKUP(CONCATENATE(LEFT('ISIAN TIME LINE DOSEN'!D283,8)," ",IF('ISIAN TIME LINE DOSEN'!B283="","",VLOOKUP('ISIAN TIME LINE DOSEN'!I283,'Jenis Kuliah'!$A$2:$C$16,2,0))),Slot!$C$2:$F$1001,4,0))</f>
        <v/>
      </c>
      <c r="C274" s="50" t="str">
        <f>IF('ISIAN TIME LINE DOSEN'!B283="","",VLOOKUP('ISIAN TIME LINE DOSEN'!E283,Ruang!$A$2:$B$1001,2,0))</f>
        <v/>
      </c>
      <c r="D274" t="str">
        <f>IF('ISIAN TIME LINE DOSEN'!B283="","",VLOOKUP(CONCATENATE(TRIM(RIGHT('ISIAN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DOSEN'!H283,Dosen!$A$2:$B$15001,2,0),"-",'ISIAN TIME LINE DOSEN'!B283,"-",IF('ISIAN TIME LINE DOSEN'!B283="","",VLOOKUP('ISIAN TIME LINE DOSEN'!I283,'Jenis Kuliah'!$A$2:$C$16,2,0))),Timteaching!$A$2:$B$15001,2,0))</f>
        <v/>
      </c>
      <c r="E274" s="50" t="str">
        <f>IF('ISIAN TIME LINE DOSEN'!B283="","",'ISIAN TIME LINE DOSEN'!F283)</f>
        <v/>
      </c>
      <c r="F274" t="str">
        <f>IF('ISIAN TIME LINE DOSEN'!B283="","",VLOOKUP('ISIAN TIME LINE DOSEN'!I283,'Jenis Kuliah'!$A$2:$C$16,3,0))</f>
        <v/>
      </c>
      <c r="G274" t="str">
        <f>IF('ISIAN TIME LINE DOSEN'!B283="","",'ISIAN TIME LINE DOSEN'!$H$2)</f>
        <v/>
      </c>
      <c r="H274" t="str">
        <f>IF('ISIAN TIME LINE DOSEN'!B283="","",VLOOKUP('ISIAN TIME LINE DOSEN'!I283,'Jenis Kuliah'!$A$2:$D$16,4,0))</f>
        <v/>
      </c>
    </row>
    <row r="275" spans="1:8" x14ac:dyDescent="0.25">
      <c r="A275" t="str">
        <f>IF('ISIAN TIME LINE DOSEN'!B284="","",CONCATENATE(YEAR('ISIAN TIME LINE DOSEN'!C284),"-",MONTH('ISIAN TIME LINE DOSEN'!C284),"-",DAY('ISIAN TIME LINE DOSEN'!C284)))</f>
        <v/>
      </c>
      <c r="B275" s="50" t="str">
        <f>IF('ISIAN TIME LINE DOSEN'!B284="","",VLOOKUP(CONCATENATE(LEFT('ISIAN TIME LINE DOSEN'!D284,8)," ",IF('ISIAN TIME LINE DOSEN'!B284="","",VLOOKUP('ISIAN TIME LINE DOSEN'!I284,'Jenis Kuliah'!$A$2:$C$16,2,0))),Slot!$C$2:$F$1001,4,0))</f>
        <v/>
      </c>
      <c r="C275" s="50" t="str">
        <f>IF('ISIAN TIME LINE DOSEN'!B284="","",VLOOKUP('ISIAN TIME LINE DOSEN'!E284,Ruang!$A$2:$B$1001,2,0))</f>
        <v/>
      </c>
      <c r="D275" t="str">
        <f>IF('ISIAN TIME LINE DOSEN'!B284="","",VLOOKUP(CONCATENATE(TRIM(RIGHT('ISIAN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DOSEN'!H284,Dosen!$A$2:$B$15001,2,0),"-",'ISIAN TIME LINE DOSEN'!B284,"-",IF('ISIAN TIME LINE DOSEN'!B284="","",VLOOKUP('ISIAN TIME LINE DOSEN'!I284,'Jenis Kuliah'!$A$2:$C$16,2,0))),Timteaching!$A$2:$B$15001,2,0))</f>
        <v/>
      </c>
      <c r="E275" s="50" t="str">
        <f>IF('ISIAN TIME LINE DOSEN'!B284="","",'ISIAN TIME LINE DOSEN'!F284)</f>
        <v/>
      </c>
      <c r="F275" t="str">
        <f>IF('ISIAN TIME LINE DOSEN'!B284="","",VLOOKUP('ISIAN TIME LINE DOSEN'!I284,'Jenis Kuliah'!$A$2:$C$16,3,0))</f>
        <v/>
      </c>
      <c r="G275" t="str">
        <f>IF('ISIAN TIME LINE DOSEN'!B284="","",'ISIAN TIME LINE DOSEN'!$H$2)</f>
        <v/>
      </c>
      <c r="H275" t="str">
        <f>IF('ISIAN TIME LINE DOSEN'!B284="","",VLOOKUP('ISIAN TIME LINE DOSEN'!I284,'Jenis Kuliah'!$A$2:$D$16,4,0))</f>
        <v/>
      </c>
    </row>
    <row r="276" spans="1:8" x14ac:dyDescent="0.25">
      <c r="A276" t="str">
        <f>IF('ISIAN TIME LINE DOSEN'!B285="","",CONCATENATE(YEAR('ISIAN TIME LINE DOSEN'!C285),"-",MONTH('ISIAN TIME LINE DOSEN'!C285),"-",DAY('ISIAN TIME LINE DOSEN'!C285)))</f>
        <v/>
      </c>
      <c r="B276" s="50" t="str">
        <f>IF('ISIAN TIME LINE DOSEN'!B285="","",VLOOKUP(CONCATENATE(LEFT('ISIAN TIME LINE DOSEN'!D285,8)," ",IF('ISIAN TIME LINE DOSEN'!B285="","",VLOOKUP('ISIAN TIME LINE DOSEN'!I285,'Jenis Kuliah'!$A$2:$C$16,2,0))),Slot!$C$2:$F$1001,4,0))</f>
        <v/>
      </c>
      <c r="C276" s="50" t="str">
        <f>IF('ISIAN TIME LINE DOSEN'!B285="","",VLOOKUP('ISIAN TIME LINE DOSEN'!E285,Ruang!$A$2:$B$1001,2,0))</f>
        <v/>
      </c>
      <c r="D276" t="str">
        <f>IF('ISIAN TIME LINE DOSEN'!B285="","",VLOOKUP(CONCATENATE(TRIM(RIGHT('ISIAN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DOSEN'!H285,Dosen!$A$2:$B$15001,2,0),"-",'ISIAN TIME LINE DOSEN'!B285,"-",IF('ISIAN TIME LINE DOSEN'!B285="","",VLOOKUP('ISIAN TIME LINE DOSEN'!I285,'Jenis Kuliah'!$A$2:$C$16,2,0))),Timteaching!$A$2:$B$15001,2,0))</f>
        <v/>
      </c>
      <c r="E276" s="50" t="str">
        <f>IF('ISIAN TIME LINE DOSEN'!B285="","",'ISIAN TIME LINE DOSEN'!F285)</f>
        <v/>
      </c>
      <c r="F276" t="str">
        <f>IF('ISIAN TIME LINE DOSEN'!B285="","",VLOOKUP('ISIAN TIME LINE DOSEN'!I285,'Jenis Kuliah'!$A$2:$C$16,3,0))</f>
        <v/>
      </c>
      <c r="G276" t="str">
        <f>IF('ISIAN TIME LINE DOSEN'!B285="","",'ISIAN TIME LINE DOSEN'!$H$2)</f>
        <v/>
      </c>
      <c r="H276" t="str">
        <f>IF('ISIAN TIME LINE DOSEN'!B285="","",VLOOKUP('ISIAN TIME LINE DOSEN'!I285,'Jenis Kuliah'!$A$2:$D$16,4,0))</f>
        <v/>
      </c>
    </row>
    <row r="277" spans="1:8" x14ac:dyDescent="0.25">
      <c r="A277" t="str">
        <f>IF('ISIAN TIME LINE DOSEN'!B286="","",CONCATENATE(YEAR('ISIAN TIME LINE DOSEN'!C286),"-",MONTH('ISIAN TIME LINE DOSEN'!C286),"-",DAY('ISIAN TIME LINE DOSEN'!C286)))</f>
        <v/>
      </c>
      <c r="B277" s="50" t="str">
        <f>IF('ISIAN TIME LINE DOSEN'!B286="","",VLOOKUP(CONCATENATE(LEFT('ISIAN TIME LINE DOSEN'!D286,8)," ",IF('ISIAN TIME LINE DOSEN'!B286="","",VLOOKUP('ISIAN TIME LINE DOSEN'!I286,'Jenis Kuliah'!$A$2:$C$16,2,0))),Slot!$C$2:$F$1001,4,0))</f>
        <v/>
      </c>
      <c r="C277" s="50" t="str">
        <f>IF('ISIAN TIME LINE DOSEN'!B286="","",VLOOKUP('ISIAN TIME LINE DOSEN'!E286,Ruang!$A$2:$B$1001,2,0))</f>
        <v/>
      </c>
      <c r="D277" t="str">
        <f>IF('ISIAN TIME LINE DOSEN'!B286="","",VLOOKUP(CONCATENATE(TRIM(RIGHT('ISIAN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DOSEN'!H286,Dosen!$A$2:$B$15001,2,0),"-",'ISIAN TIME LINE DOSEN'!B286,"-",IF('ISIAN TIME LINE DOSEN'!B286="","",VLOOKUP('ISIAN TIME LINE DOSEN'!I286,'Jenis Kuliah'!$A$2:$C$16,2,0))),Timteaching!$A$2:$B$15001,2,0))</f>
        <v/>
      </c>
      <c r="E277" s="50" t="str">
        <f>IF('ISIAN TIME LINE DOSEN'!B286="","",'ISIAN TIME LINE DOSEN'!F286)</f>
        <v/>
      </c>
      <c r="F277" t="str">
        <f>IF('ISIAN TIME LINE DOSEN'!B286="","",VLOOKUP('ISIAN TIME LINE DOSEN'!I286,'Jenis Kuliah'!$A$2:$C$16,3,0))</f>
        <v/>
      </c>
      <c r="G277" t="str">
        <f>IF('ISIAN TIME LINE DOSEN'!B286="","",'ISIAN TIME LINE DOSEN'!$H$2)</f>
        <v/>
      </c>
      <c r="H277" t="str">
        <f>IF('ISIAN TIME LINE DOSEN'!B286="","",VLOOKUP('ISIAN TIME LINE DOSEN'!I286,'Jenis Kuliah'!$A$2:$D$16,4,0))</f>
        <v/>
      </c>
    </row>
    <row r="278" spans="1:8" x14ac:dyDescent="0.25">
      <c r="A278" t="str">
        <f>IF('ISIAN TIME LINE DOSEN'!B287="","",CONCATENATE(YEAR('ISIAN TIME LINE DOSEN'!C287),"-",MONTH('ISIAN TIME LINE DOSEN'!C287),"-",DAY('ISIAN TIME LINE DOSEN'!C287)))</f>
        <v/>
      </c>
      <c r="B278" s="50" t="str">
        <f>IF('ISIAN TIME LINE DOSEN'!B287="","",VLOOKUP(CONCATENATE(LEFT('ISIAN TIME LINE DOSEN'!D287,8)," ",IF('ISIAN TIME LINE DOSEN'!B287="","",VLOOKUP('ISIAN TIME LINE DOSEN'!I287,'Jenis Kuliah'!$A$2:$C$16,2,0))),Slot!$C$2:$F$1001,4,0))</f>
        <v/>
      </c>
      <c r="C278" s="50" t="str">
        <f>IF('ISIAN TIME LINE DOSEN'!B287="","",VLOOKUP('ISIAN TIME LINE DOSEN'!E287,Ruang!$A$2:$B$1001,2,0))</f>
        <v/>
      </c>
      <c r="D278" t="str">
        <f>IF('ISIAN TIME LINE DOSEN'!B287="","",VLOOKUP(CONCATENATE(TRIM(RIGHT('ISIAN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DOSEN'!H287,Dosen!$A$2:$B$15001,2,0),"-",'ISIAN TIME LINE DOSEN'!B287,"-",IF('ISIAN TIME LINE DOSEN'!B287="","",VLOOKUP('ISIAN TIME LINE DOSEN'!I287,'Jenis Kuliah'!$A$2:$C$16,2,0))),Timteaching!$A$2:$B$15001,2,0))</f>
        <v/>
      </c>
      <c r="E278" s="50" t="str">
        <f>IF('ISIAN TIME LINE DOSEN'!B287="","",'ISIAN TIME LINE DOSEN'!F287)</f>
        <v/>
      </c>
      <c r="F278" t="str">
        <f>IF('ISIAN TIME LINE DOSEN'!B287="","",VLOOKUP('ISIAN TIME LINE DOSEN'!I287,'Jenis Kuliah'!$A$2:$C$16,3,0))</f>
        <v/>
      </c>
      <c r="G278" t="str">
        <f>IF('ISIAN TIME LINE DOSEN'!B287="","",'ISIAN TIME LINE DOSEN'!$H$2)</f>
        <v/>
      </c>
      <c r="H278" t="str">
        <f>IF('ISIAN TIME LINE DOSEN'!B287="","",VLOOKUP('ISIAN TIME LINE DOSEN'!I287,'Jenis Kuliah'!$A$2:$D$16,4,0))</f>
        <v/>
      </c>
    </row>
    <row r="279" spans="1:8" x14ac:dyDescent="0.25">
      <c r="A279" t="str">
        <f>IF('ISIAN TIME LINE DOSEN'!B288="","",CONCATENATE(YEAR('ISIAN TIME LINE DOSEN'!C288),"-",MONTH('ISIAN TIME LINE DOSEN'!C288),"-",DAY('ISIAN TIME LINE DOSEN'!C288)))</f>
        <v/>
      </c>
      <c r="B279" s="50" t="str">
        <f>IF('ISIAN TIME LINE DOSEN'!B288="","",VLOOKUP(CONCATENATE(LEFT('ISIAN TIME LINE DOSEN'!D288,8)," ",IF('ISIAN TIME LINE DOSEN'!B288="","",VLOOKUP('ISIAN TIME LINE DOSEN'!I288,'Jenis Kuliah'!$A$2:$C$16,2,0))),Slot!$C$2:$F$1001,4,0))</f>
        <v/>
      </c>
      <c r="C279" s="50" t="str">
        <f>IF('ISIAN TIME LINE DOSEN'!B288="","",VLOOKUP('ISIAN TIME LINE DOSEN'!E288,Ruang!$A$2:$B$1001,2,0))</f>
        <v/>
      </c>
      <c r="D279" t="str">
        <f>IF('ISIAN TIME LINE DOSEN'!B288="","",VLOOKUP(CONCATENATE(TRIM(RIGHT('ISIAN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DOSEN'!H288,Dosen!$A$2:$B$15001,2,0),"-",'ISIAN TIME LINE DOSEN'!B288,"-",IF('ISIAN TIME LINE DOSEN'!B288="","",VLOOKUP('ISIAN TIME LINE DOSEN'!I288,'Jenis Kuliah'!$A$2:$C$16,2,0))),Timteaching!$A$2:$B$15001,2,0))</f>
        <v/>
      </c>
      <c r="E279" s="50" t="str">
        <f>IF('ISIAN TIME LINE DOSEN'!B288="","",'ISIAN TIME LINE DOSEN'!F288)</f>
        <v/>
      </c>
      <c r="F279" t="str">
        <f>IF('ISIAN TIME LINE DOSEN'!B288="","",VLOOKUP('ISIAN TIME LINE DOSEN'!I288,'Jenis Kuliah'!$A$2:$C$16,3,0))</f>
        <v/>
      </c>
      <c r="G279" t="str">
        <f>IF('ISIAN TIME LINE DOSEN'!B288="","",'ISIAN TIME LINE DOSEN'!$H$2)</f>
        <v/>
      </c>
      <c r="H279" t="str">
        <f>IF('ISIAN TIME LINE DOSEN'!B288="","",VLOOKUP('ISIAN TIME LINE DOSEN'!I288,'Jenis Kuliah'!$A$2:$D$16,4,0))</f>
        <v/>
      </c>
    </row>
    <row r="280" spans="1:8" x14ac:dyDescent="0.25">
      <c r="A280" t="str">
        <f>IF('ISIAN TIME LINE DOSEN'!B289="","",CONCATENATE(YEAR('ISIAN TIME LINE DOSEN'!C289),"-",MONTH('ISIAN TIME LINE DOSEN'!C289),"-",DAY('ISIAN TIME LINE DOSEN'!C289)))</f>
        <v/>
      </c>
      <c r="B280" s="50" t="str">
        <f>IF('ISIAN TIME LINE DOSEN'!B289="","",VLOOKUP(CONCATENATE(LEFT('ISIAN TIME LINE DOSEN'!D289,8)," ",IF('ISIAN TIME LINE DOSEN'!B289="","",VLOOKUP('ISIAN TIME LINE DOSEN'!I289,'Jenis Kuliah'!$A$2:$C$16,2,0))),Slot!$C$2:$F$1001,4,0))</f>
        <v/>
      </c>
      <c r="C280" s="50" t="str">
        <f>IF('ISIAN TIME LINE DOSEN'!B289="","",VLOOKUP('ISIAN TIME LINE DOSEN'!E289,Ruang!$A$2:$B$1001,2,0))</f>
        <v/>
      </c>
      <c r="D280" t="str">
        <f>IF('ISIAN TIME LINE DOSEN'!B289="","",VLOOKUP(CONCATENATE(TRIM(RIGHT('ISIAN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DOSEN'!H289,Dosen!$A$2:$B$15001,2,0),"-",'ISIAN TIME LINE DOSEN'!B289,"-",IF('ISIAN TIME LINE DOSEN'!B289="","",VLOOKUP('ISIAN TIME LINE DOSEN'!I289,'Jenis Kuliah'!$A$2:$C$16,2,0))),Timteaching!$A$2:$B$15001,2,0))</f>
        <v/>
      </c>
      <c r="E280" s="50" t="str">
        <f>IF('ISIAN TIME LINE DOSEN'!B289="","",'ISIAN TIME LINE DOSEN'!F289)</f>
        <v/>
      </c>
      <c r="F280" t="str">
        <f>IF('ISIAN TIME LINE DOSEN'!B289="","",VLOOKUP('ISIAN TIME LINE DOSEN'!I289,'Jenis Kuliah'!$A$2:$C$16,3,0))</f>
        <v/>
      </c>
      <c r="G280" t="str">
        <f>IF('ISIAN TIME LINE DOSEN'!B289="","",'ISIAN TIME LINE DOSEN'!$H$2)</f>
        <v/>
      </c>
      <c r="H280" t="str">
        <f>IF('ISIAN TIME LINE DOSEN'!B289="","",VLOOKUP('ISIAN TIME LINE DOSEN'!I289,'Jenis Kuliah'!$A$2:$D$16,4,0))</f>
        <v/>
      </c>
    </row>
    <row r="281" spans="1:8" x14ac:dyDescent="0.25">
      <c r="A281" t="str">
        <f>IF('ISIAN TIME LINE DOSEN'!B290="","",CONCATENATE(YEAR('ISIAN TIME LINE DOSEN'!C290),"-",MONTH('ISIAN TIME LINE DOSEN'!C290),"-",DAY('ISIAN TIME LINE DOSEN'!C290)))</f>
        <v/>
      </c>
      <c r="B281" s="50" t="str">
        <f>IF('ISIAN TIME LINE DOSEN'!B290="","",VLOOKUP(CONCATENATE(LEFT('ISIAN TIME LINE DOSEN'!D290,8)," ",IF('ISIAN TIME LINE DOSEN'!B290="","",VLOOKUP('ISIAN TIME LINE DOSEN'!I290,'Jenis Kuliah'!$A$2:$C$16,2,0))),Slot!$C$2:$F$1001,4,0))</f>
        <v/>
      </c>
      <c r="C281" s="50" t="str">
        <f>IF('ISIAN TIME LINE DOSEN'!B290="","",VLOOKUP('ISIAN TIME LINE DOSEN'!E290,Ruang!$A$2:$B$1001,2,0))</f>
        <v/>
      </c>
      <c r="D281" t="str">
        <f>IF('ISIAN TIME LINE DOSEN'!B290="","",VLOOKUP(CONCATENATE(TRIM(RIGHT('ISIAN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DOSEN'!H290,Dosen!$A$2:$B$15001,2,0),"-",'ISIAN TIME LINE DOSEN'!B290,"-",IF('ISIAN TIME LINE DOSEN'!B290="","",VLOOKUP('ISIAN TIME LINE DOSEN'!I290,'Jenis Kuliah'!$A$2:$C$16,2,0))),Timteaching!$A$2:$B$15001,2,0))</f>
        <v/>
      </c>
      <c r="E281" s="50" t="str">
        <f>IF('ISIAN TIME LINE DOSEN'!B290="","",'ISIAN TIME LINE DOSEN'!F290)</f>
        <v/>
      </c>
      <c r="F281" t="str">
        <f>IF('ISIAN TIME LINE DOSEN'!B290="","",VLOOKUP('ISIAN TIME LINE DOSEN'!I290,'Jenis Kuliah'!$A$2:$C$16,3,0))</f>
        <v/>
      </c>
      <c r="G281" t="str">
        <f>IF('ISIAN TIME LINE DOSEN'!B290="","",'ISIAN TIME LINE DOSEN'!$H$2)</f>
        <v/>
      </c>
      <c r="H281" t="str">
        <f>IF('ISIAN TIME LINE DOSEN'!B290="","",VLOOKUP('ISIAN TIME LINE DOSEN'!I290,'Jenis Kuliah'!$A$2:$D$16,4,0))</f>
        <v/>
      </c>
    </row>
    <row r="282" spans="1:8" x14ac:dyDescent="0.25">
      <c r="A282" t="str">
        <f>IF('ISIAN TIME LINE DOSEN'!B291="","",CONCATENATE(YEAR('ISIAN TIME LINE DOSEN'!C291),"-",MONTH('ISIAN TIME LINE DOSEN'!C291),"-",DAY('ISIAN TIME LINE DOSEN'!C291)))</f>
        <v/>
      </c>
      <c r="B282" s="50" t="str">
        <f>IF('ISIAN TIME LINE DOSEN'!B291="","",VLOOKUP(CONCATENATE(LEFT('ISIAN TIME LINE DOSEN'!D291,8)," ",IF('ISIAN TIME LINE DOSEN'!B291="","",VLOOKUP('ISIAN TIME LINE DOSEN'!I291,'Jenis Kuliah'!$A$2:$C$16,2,0))),Slot!$C$2:$F$1001,4,0))</f>
        <v/>
      </c>
      <c r="C282" s="50" t="str">
        <f>IF('ISIAN TIME LINE DOSEN'!B291="","",VLOOKUP('ISIAN TIME LINE DOSEN'!E291,Ruang!$A$2:$B$1001,2,0))</f>
        <v/>
      </c>
      <c r="D282" t="str">
        <f>IF('ISIAN TIME LINE DOSEN'!B291="","",VLOOKUP(CONCATENATE(TRIM(RIGHT('ISIAN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DOSEN'!H291,Dosen!$A$2:$B$15001,2,0),"-",'ISIAN TIME LINE DOSEN'!B291,"-",IF('ISIAN TIME LINE DOSEN'!B291="","",VLOOKUP('ISIAN TIME LINE DOSEN'!I291,'Jenis Kuliah'!$A$2:$C$16,2,0))),Timteaching!$A$2:$B$15001,2,0))</f>
        <v/>
      </c>
      <c r="E282" s="50" t="str">
        <f>IF('ISIAN TIME LINE DOSEN'!B291="","",'ISIAN TIME LINE DOSEN'!F291)</f>
        <v/>
      </c>
      <c r="F282" t="str">
        <f>IF('ISIAN TIME LINE DOSEN'!B291="","",VLOOKUP('ISIAN TIME LINE DOSEN'!I291,'Jenis Kuliah'!$A$2:$C$16,3,0))</f>
        <v/>
      </c>
      <c r="G282" t="str">
        <f>IF('ISIAN TIME LINE DOSEN'!B291="","",'ISIAN TIME LINE DOSEN'!$H$2)</f>
        <v/>
      </c>
      <c r="H282" t="str">
        <f>IF('ISIAN TIME LINE DOSEN'!B291="","",VLOOKUP('ISIAN TIME LINE DOSEN'!I291,'Jenis Kuliah'!$A$2:$D$16,4,0))</f>
        <v/>
      </c>
    </row>
    <row r="283" spans="1:8" x14ac:dyDescent="0.25">
      <c r="A283" t="str">
        <f>IF('ISIAN TIME LINE DOSEN'!B292="","",CONCATENATE(YEAR('ISIAN TIME LINE DOSEN'!C292),"-",MONTH('ISIAN TIME LINE DOSEN'!C292),"-",DAY('ISIAN TIME LINE DOSEN'!C292)))</f>
        <v/>
      </c>
      <c r="B283" s="50" t="str">
        <f>IF('ISIAN TIME LINE DOSEN'!B292="","",VLOOKUP(CONCATENATE(LEFT('ISIAN TIME LINE DOSEN'!D292,8)," ",IF('ISIAN TIME LINE DOSEN'!B292="","",VLOOKUP('ISIAN TIME LINE DOSEN'!I292,'Jenis Kuliah'!$A$2:$C$16,2,0))),Slot!$C$2:$F$1001,4,0))</f>
        <v/>
      </c>
      <c r="C283" s="50" t="str">
        <f>IF('ISIAN TIME LINE DOSEN'!B292="","",VLOOKUP('ISIAN TIME LINE DOSEN'!E292,Ruang!$A$2:$B$1001,2,0))</f>
        <v/>
      </c>
      <c r="D283" t="str">
        <f>IF('ISIAN TIME LINE DOSEN'!B292="","",VLOOKUP(CONCATENATE(TRIM(RIGHT('ISIAN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DOSEN'!H292,Dosen!$A$2:$B$15001,2,0),"-",'ISIAN TIME LINE DOSEN'!B292,"-",IF('ISIAN TIME LINE DOSEN'!B292="","",VLOOKUP('ISIAN TIME LINE DOSEN'!I292,'Jenis Kuliah'!$A$2:$C$16,2,0))),Timteaching!$A$2:$B$15001,2,0))</f>
        <v/>
      </c>
      <c r="E283" s="50" t="str">
        <f>IF('ISIAN TIME LINE DOSEN'!B292="","",'ISIAN TIME LINE DOSEN'!F292)</f>
        <v/>
      </c>
      <c r="F283" t="str">
        <f>IF('ISIAN TIME LINE DOSEN'!B292="","",VLOOKUP('ISIAN TIME LINE DOSEN'!I292,'Jenis Kuliah'!$A$2:$C$16,3,0))</f>
        <v/>
      </c>
      <c r="G283" t="str">
        <f>IF('ISIAN TIME LINE DOSEN'!B292="","",'ISIAN TIME LINE DOSEN'!$H$2)</f>
        <v/>
      </c>
      <c r="H283" t="str">
        <f>IF('ISIAN TIME LINE DOSEN'!B292="","",VLOOKUP('ISIAN TIME LINE DOSEN'!I292,'Jenis Kuliah'!$A$2:$D$16,4,0))</f>
        <v/>
      </c>
    </row>
    <row r="284" spans="1:8" x14ac:dyDescent="0.25">
      <c r="A284" t="str">
        <f>IF('ISIAN TIME LINE DOSEN'!B293="","",CONCATENATE(YEAR('ISIAN TIME LINE DOSEN'!C293),"-",MONTH('ISIAN TIME LINE DOSEN'!C293),"-",DAY('ISIAN TIME LINE DOSEN'!C293)))</f>
        <v/>
      </c>
      <c r="B284" s="50" t="str">
        <f>IF('ISIAN TIME LINE DOSEN'!B293="","",VLOOKUP(CONCATENATE(LEFT('ISIAN TIME LINE DOSEN'!D293,8)," ",IF('ISIAN TIME LINE DOSEN'!B293="","",VLOOKUP('ISIAN TIME LINE DOSEN'!I293,'Jenis Kuliah'!$A$2:$C$16,2,0))),Slot!$C$2:$F$1001,4,0))</f>
        <v/>
      </c>
      <c r="C284" s="50" t="str">
        <f>IF('ISIAN TIME LINE DOSEN'!B293="","",VLOOKUP('ISIAN TIME LINE DOSEN'!E293,Ruang!$A$2:$B$1001,2,0))</f>
        <v/>
      </c>
      <c r="D284" t="str">
        <f>IF('ISIAN TIME LINE DOSEN'!B293="","",VLOOKUP(CONCATENATE(TRIM(RIGHT('ISIAN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DOSEN'!H293,Dosen!$A$2:$B$15001,2,0),"-",'ISIAN TIME LINE DOSEN'!B293,"-",IF('ISIAN TIME LINE DOSEN'!B293="","",VLOOKUP('ISIAN TIME LINE DOSEN'!I293,'Jenis Kuliah'!$A$2:$C$16,2,0))),Timteaching!$A$2:$B$15001,2,0))</f>
        <v/>
      </c>
      <c r="E284" s="50" t="str">
        <f>IF('ISIAN TIME LINE DOSEN'!B293="","",'ISIAN TIME LINE DOSEN'!F293)</f>
        <v/>
      </c>
      <c r="F284" t="str">
        <f>IF('ISIAN TIME LINE DOSEN'!B293="","",VLOOKUP('ISIAN TIME LINE DOSEN'!I293,'Jenis Kuliah'!$A$2:$C$16,3,0))</f>
        <v/>
      </c>
      <c r="G284" t="str">
        <f>IF('ISIAN TIME LINE DOSEN'!B293="","",'ISIAN TIME LINE DOSEN'!$H$2)</f>
        <v/>
      </c>
      <c r="H284" t="str">
        <f>IF('ISIAN TIME LINE DOSEN'!B293="","",VLOOKUP('ISIAN TIME LINE DOSEN'!I293,'Jenis Kuliah'!$A$2:$D$16,4,0))</f>
        <v/>
      </c>
    </row>
    <row r="285" spans="1:8" x14ac:dyDescent="0.25">
      <c r="A285" t="str">
        <f>IF('ISIAN TIME LINE DOSEN'!B294="","",CONCATENATE(YEAR('ISIAN TIME LINE DOSEN'!C294),"-",MONTH('ISIAN TIME LINE DOSEN'!C294),"-",DAY('ISIAN TIME LINE DOSEN'!C294)))</f>
        <v/>
      </c>
      <c r="B285" s="50" t="str">
        <f>IF('ISIAN TIME LINE DOSEN'!B294="","",VLOOKUP(CONCATENATE(LEFT('ISIAN TIME LINE DOSEN'!D294,8)," ",IF('ISIAN TIME LINE DOSEN'!B294="","",VLOOKUP('ISIAN TIME LINE DOSEN'!I294,'Jenis Kuliah'!$A$2:$C$16,2,0))),Slot!$C$2:$F$1001,4,0))</f>
        <v/>
      </c>
      <c r="C285" s="50" t="str">
        <f>IF('ISIAN TIME LINE DOSEN'!B294="","",VLOOKUP('ISIAN TIME LINE DOSEN'!E294,Ruang!$A$2:$B$1001,2,0))</f>
        <v/>
      </c>
      <c r="D285" t="str">
        <f>IF('ISIAN TIME LINE DOSEN'!B294="","",VLOOKUP(CONCATENATE(TRIM(RIGHT('ISIAN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DOSEN'!H294,Dosen!$A$2:$B$15001,2,0),"-",'ISIAN TIME LINE DOSEN'!B294,"-",IF('ISIAN TIME LINE DOSEN'!B294="","",VLOOKUP('ISIAN TIME LINE DOSEN'!I294,'Jenis Kuliah'!$A$2:$C$16,2,0))),Timteaching!$A$2:$B$15001,2,0))</f>
        <v/>
      </c>
      <c r="E285" s="50" t="str">
        <f>IF('ISIAN TIME LINE DOSEN'!B294="","",'ISIAN TIME LINE DOSEN'!F294)</f>
        <v/>
      </c>
      <c r="F285" t="str">
        <f>IF('ISIAN TIME LINE DOSEN'!B294="","",VLOOKUP('ISIAN TIME LINE DOSEN'!I294,'Jenis Kuliah'!$A$2:$C$16,3,0))</f>
        <v/>
      </c>
      <c r="G285" t="str">
        <f>IF('ISIAN TIME LINE DOSEN'!B294="","",'ISIAN TIME LINE DOSEN'!$H$2)</f>
        <v/>
      </c>
      <c r="H285" t="str">
        <f>IF('ISIAN TIME LINE DOSEN'!B294="","",VLOOKUP('ISIAN TIME LINE DOSEN'!I294,'Jenis Kuliah'!$A$2:$D$16,4,0))</f>
        <v/>
      </c>
    </row>
    <row r="286" spans="1:8" x14ac:dyDescent="0.25">
      <c r="A286" t="str">
        <f>IF('ISIAN TIME LINE DOSEN'!B295="","",CONCATENATE(YEAR('ISIAN TIME LINE DOSEN'!C295),"-",MONTH('ISIAN TIME LINE DOSEN'!C295),"-",DAY('ISIAN TIME LINE DOSEN'!C295)))</f>
        <v/>
      </c>
      <c r="B286" s="50" t="str">
        <f>IF('ISIAN TIME LINE DOSEN'!B295="","",VLOOKUP(CONCATENATE(LEFT('ISIAN TIME LINE DOSEN'!D295,8)," ",IF('ISIAN TIME LINE DOSEN'!B295="","",VLOOKUP('ISIAN TIME LINE DOSEN'!I295,'Jenis Kuliah'!$A$2:$C$16,2,0))),Slot!$C$2:$F$1001,4,0))</f>
        <v/>
      </c>
      <c r="C286" s="50" t="str">
        <f>IF('ISIAN TIME LINE DOSEN'!B295="","",VLOOKUP('ISIAN TIME LINE DOSEN'!E295,Ruang!$A$2:$B$1001,2,0))</f>
        <v/>
      </c>
      <c r="D286" t="str">
        <f>IF('ISIAN TIME LINE DOSEN'!B295="","",VLOOKUP(CONCATENATE(TRIM(RIGHT('ISIAN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DOSEN'!H295,Dosen!$A$2:$B$15001,2,0),"-",'ISIAN TIME LINE DOSEN'!B295,"-",IF('ISIAN TIME LINE DOSEN'!B295="","",VLOOKUP('ISIAN TIME LINE DOSEN'!I295,'Jenis Kuliah'!$A$2:$C$16,2,0))),Timteaching!$A$2:$B$15001,2,0))</f>
        <v/>
      </c>
      <c r="E286" s="50" t="str">
        <f>IF('ISIAN TIME LINE DOSEN'!B295="","",'ISIAN TIME LINE DOSEN'!F295)</f>
        <v/>
      </c>
      <c r="F286" t="str">
        <f>IF('ISIAN TIME LINE DOSEN'!B295="","",VLOOKUP('ISIAN TIME LINE DOSEN'!I295,'Jenis Kuliah'!$A$2:$C$16,3,0))</f>
        <v/>
      </c>
      <c r="G286" t="str">
        <f>IF('ISIAN TIME LINE DOSEN'!B295="","",'ISIAN TIME LINE DOSEN'!$H$2)</f>
        <v/>
      </c>
      <c r="H286" t="str">
        <f>IF('ISIAN TIME LINE DOSEN'!B295="","",VLOOKUP('ISIAN TIME LINE DOSEN'!I295,'Jenis Kuliah'!$A$2:$D$16,4,0))</f>
        <v/>
      </c>
    </row>
    <row r="287" spans="1:8" x14ac:dyDescent="0.25">
      <c r="A287" t="str">
        <f>IF('ISIAN TIME LINE DOSEN'!B296="","",CONCATENATE(YEAR('ISIAN TIME LINE DOSEN'!C296),"-",MONTH('ISIAN TIME LINE DOSEN'!C296),"-",DAY('ISIAN TIME LINE DOSEN'!C296)))</f>
        <v/>
      </c>
      <c r="B287" s="50" t="str">
        <f>IF('ISIAN TIME LINE DOSEN'!B296="","",VLOOKUP(CONCATENATE(LEFT('ISIAN TIME LINE DOSEN'!D296,8)," ",IF('ISIAN TIME LINE DOSEN'!B296="","",VLOOKUP('ISIAN TIME LINE DOSEN'!I296,'Jenis Kuliah'!$A$2:$C$16,2,0))),Slot!$C$2:$F$1001,4,0))</f>
        <v/>
      </c>
      <c r="C287" s="50" t="str">
        <f>IF('ISIAN TIME LINE DOSEN'!B296="","",VLOOKUP('ISIAN TIME LINE DOSEN'!E296,Ruang!$A$2:$B$1001,2,0))</f>
        <v/>
      </c>
      <c r="D287" t="str">
        <f>IF('ISIAN TIME LINE DOSEN'!B296="","",VLOOKUP(CONCATENATE(TRIM(RIGHT('ISIAN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DOSEN'!H296,Dosen!$A$2:$B$15001,2,0),"-",'ISIAN TIME LINE DOSEN'!B296,"-",IF('ISIAN TIME LINE DOSEN'!B296="","",VLOOKUP('ISIAN TIME LINE DOSEN'!I296,'Jenis Kuliah'!$A$2:$C$16,2,0))),Timteaching!$A$2:$B$15001,2,0))</f>
        <v/>
      </c>
      <c r="E287" s="50" t="str">
        <f>IF('ISIAN TIME LINE DOSEN'!B296="","",'ISIAN TIME LINE DOSEN'!F296)</f>
        <v/>
      </c>
      <c r="F287" t="str">
        <f>IF('ISIAN TIME LINE DOSEN'!B296="","",VLOOKUP('ISIAN TIME LINE DOSEN'!I296,'Jenis Kuliah'!$A$2:$C$16,3,0))</f>
        <v/>
      </c>
      <c r="G287" t="str">
        <f>IF('ISIAN TIME LINE DOSEN'!B296="","",'ISIAN TIME LINE DOSEN'!$H$2)</f>
        <v/>
      </c>
      <c r="H287" t="str">
        <f>IF('ISIAN TIME LINE DOSEN'!B296="","",VLOOKUP('ISIAN TIME LINE DOSEN'!I296,'Jenis Kuliah'!$A$2:$D$16,4,0))</f>
        <v/>
      </c>
    </row>
    <row r="288" spans="1:8" x14ac:dyDescent="0.25">
      <c r="A288" t="str">
        <f>IF('ISIAN TIME LINE DOSEN'!B297="","",CONCATENATE(YEAR('ISIAN TIME LINE DOSEN'!C297),"-",MONTH('ISIAN TIME LINE DOSEN'!C297),"-",DAY('ISIAN TIME LINE DOSEN'!C297)))</f>
        <v/>
      </c>
      <c r="B288" s="50" t="str">
        <f>IF('ISIAN TIME LINE DOSEN'!B297="","",VLOOKUP(CONCATENATE(LEFT('ISIAN TIME LINE DOSEN'!D297,8)," ",IF('ISIAN TIME LINE DOSEN'!B297="","",VLOOKUP('ISIAN TIME LINE DOSEN'!I297,'Jenis Kuliah'!$A$2:$C$16,2,0))),Slot!$C$2:$F$1001,4,0))</f>
        <v/>
      </c>
      <c r="C288" s="50" t="str">
        <f>IF('ISIAN TIME LINE DOSEN'!B297="","",VLOOKUP('ISIAN TIME LINE DOSEN'!E297,Ruang!$A$2:$B$1001,2,0))</f>
        <v/>
      </c>
      <c r="D288" t="str">
        <f>IF('ISIAN TIME LINE DOSEN'!B297="","",VLOOKUP(CONCATENATE(TRIM(RIGHT('ISIAN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DOSEN'!H297,Dosen!$A$2:$B$15001,2,0),"-",'ISIAN TIME LINE DOSEN'!B297,"-",IF('ISIAN TIME LINE DOSEN'!B297="","",VLOOKUP('ISIAN TIME LINE DOSEN'!I297,'Jenis Kuliah'!$A$2:$C$16,2,0))),Timteaching!$A$2:$B$15001,2,0))</f>
        <v/>
      </c>
      <c r="E288" s="50" t="str">
        <f>IF('ISIAN TIME LINE DOSEN'!B297="","",'ISIAN TIME LINE DOSEN'!F297)</f>
        <v/>
      </c>
      <c r="F288" t="str">
        <f>IF('ISIAN TIME LINE DOSEN'!B297="","",VLOOKUP('ISIAN TIME LINE DOSEN'!I297,'Jenis Kuliah'!$A$2:$C$16,3,0))</f>
        <v/>
      </c>
      <c r="G288" t="str">
        <f>IF('ISIAN TIME LINE DOSEN'!B297="","",'ISIAN TIME LINE DOSEN'!$H$2)</f>
        <v/>
      </c>
      <c r="H288" t="str">
        <f>IF('ISIAN TIME LINE DOSEN'!B297="","",VLOOKUP('ISIAN TIME LINE DOSEN'!I297,'Jenis Kuliah'!$A$2:$D$16,4,0))</f>
        <v/>
      </c>
    </row>
    <row r="289" spans="1:8" x14ac:dyDescent="0.25">
      <c r="A289" t="str">
        <f>IF('ISIAN TIME LINE DOSEN'!B298="","",CONCATENATE(YEAR('ISIAN TIME LINE DOSEN'!C298),"-",MONTH('ISIAN TIME LINE DOSEN'!C298),"-",DAY('ISIAN TIME LINE DOSEN'!C298)))</f>
        <v/>
      </c>
      <c r="B289" s="50" t="str">
        <f>IF('ISIAN TIME LINE DOSEN'!B298="","",VLOOKUP(CONCATENATE(LEFT('ISIAN TIME LINE DOSEN'!D298,8)," ",IF('ISIAN TIME LINE DOSEN'!B298="","",VLOOKUP('ISIAN TIME LINE DOSEN'!I298,'Jenis Kuliah'!$A$2:$C$16,2,0))),Slot!$C$2:$F$1001,4,0))</f>
        <v/>
      </c>
      <c r="C289" s="50" t="str">
        <f>IF('ISIAN TIME LINE DOSEN'!B298="","",VLOOKUP('ISIAN TIME LINE DOSEN'!E298,Ruang!$A$2:$B$1001,2,0))</f>
        <v/>
      </c>
      <c r="D289" t="str">
        <f>IF('ISIAN TIME LINE DOSEN'!B298="","",VLOOKUP(CONCATENATE(TRIM(RIGHT('ISIAN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DOSEN'!H298,Dosen!$A$2:$B$15001,2,0),"-",'ISIAN TIME LINE DOSEN'!B298,"-",IF('ISIAN TIME LINE DOSEN'!B298="","",VLOOKUP('ISIAN TIME LINE DOSEN'!I298,'Jenis Kuliah'!$A$2:$C$16,2,0))),Timteaching!$A$2:$B$15001,2,0))</f>
        <v/>
      </c>
      <c r="E289" s="50" t="str">
        <f>IF('ISIAN TIME LINE DOSEN'!B298="","",'ISIAN TIME LINE DOSEN'!F298)</f>
        <v/>
      </c>
      <c r="F289" t="str">
        <f>IF('ISIAN TIME LINE DOSEN'!B298="","",VLOOKUP('ISIAN TIME LINE DOSEN'!I298,'Jenis Kuliah'!$A$2:$C$16,3,0))</f>
        <v/>
      </c>
      <c r="G289" t="str">
        <f>IF('ISIAN TIME LINE DOSEN'!B298="","",'ISIAN TIME LINE DOSEN'!$H$2)</f>
        <v/>
      </c>
      <c r="H289" t="str">
        <f>IF('ISIAN TIME LINE DOSEN'!B298="","",VLOOKUP('ISIAN TIME LINE DOSEN'!I298,'Jenis Kuliah'!$A$2:$D$16,4,0))</f>
        <v/>
      </c>
    </row>
    <row r="290" spans="1:8" x14ac:dyDescent="0.25">
      <c r="A290" t="str">
        <f>IF('ISIAN TIME LINE DOSEN'!B299="","",CONCATENATE(YEAR('ISIAN TIME LINE DOSEN'!C299),"-",MONTH('ISIAN TIME LINE DOSEN'!C299),"-",DAY('ISIAN TIME LINE DOSEN'!C299)))</f>
        <v/>
      </c>
      <c r="B290" s="50" t="str">
        <f>IF('ISIAN TIME LINE DOSEN'!B299="","",VLOOKUP(CONCATENATE(LEFT('ISIAN TIME LINE DOSEN'!D299,8)," ",IF('ISIAN TIME LINE DOSEN'!B299="","",VLOOKUP('ISIAN TIME LINE DOSEN'!I299,'Jenis Kuliah'!$A$2:$C$16,2,0))),Slot!$C$2:$F$1001,4,0))</f>
        <v/>
      </c>
      <c r="C290" s="50" t="str">
        <f>IF('ISIAN TIME LINE DOSEN'!B299="","",VLOOKUP('ISIAN TIME LINE DOSEN'!E299,Ruang!$A$2:$B$1001,2,0))</f>
        <v/>
      </c>
      <c r="D290" t="str">
        <f>IF('ISIAN TIME LINE DOSEN'!B299="","",VLOOKUP(CONCATENATE(TRIM(RIGHT('ISIAN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DOSEN'!H299,Dosen!$A$2:$B$15001,2,0),"-",'ISIAN TIME LINE DOSEN'!B299,"-",IF('ISIAN TIME LINE DOSEN'!B299="","",VLOOKUP('ISIAN TIME LINE DOSEN'!I299,'Jenis Kuliah'!$A$2:$C$16,2,0))),Timteaching!$A$2:$B$15001,2,0))</f>
        <v/>
      </c>
      <c r="E290" s="50" t="str">
        <f>IF('ISIAN TIME LINE DOSEN'!B299="","",'ISIAN TIME LINE DOSEN'!F299)</f>
        <v/>
      </c>
      <c r="F290" t="str">
        <f>IF('ISIAN TIME LINE DOSEN'!B299="","",VLOOKUP('ISIAN TIME LINE DOSEN'!I299,'Jenis Kuliah'!$A$2:$C$16,3,0))</f>
        <v/>
      </c>
      <c r="G290" t="str">
        <f>IF('ISIAN TIME LINE DOSEN'!B299="","",'ISIAN TIME LINE DOSEN'!$H$2)</f>
        <v/>
      </c>
      <c r="H290" t="str">
        <f>IF('ISIAN TIME LINE DOSEN'!B299="","",VLOOKUP('ISIAN TIME LINE DOSEN'!I299,'Jenis Kuliah'!$A$2:$D$16,4,0))</f>
        <v/>
      </c>
    </row>
    <row r="291" spans="1:8" x14ac:dyDescent="0.25">
      <c r="A291" t="str">
        <f>IF('ISIAN TIME LINE DOSEN'!B300="","",CONCATENATE(YEAR('ISIAN TIME LINE DOSEN'!C300),"-",MONTH('ISIAN TIME LINE DOSEN'!C300),"-",DAY('ISIAN TIME LINE DOSEN'!C300)))</f>
        <v/>
      </c>
      <c r="B291" s="50" t="str">
        <f>IF('ISIAN TIME LINE DOSEN'!B300="","",VLOOKUP(CONCATENATE(LEFT('ISIAN TIME LINE DOSEN'!D300,8)," ",IF('ISIAN TIME LINE DOSEN'!B300="","",VLOOKUP('ISIAN TIME LINE DOSEN'!I300,'Jenis Kuliah'!$A$2:$C$16,2,0))),Slot!$C$2:$F$1001,4,0))</f>
        <v/>
      </c>
      <c r="C291" s="50" t="str">
        <f>IF('ISIAN TIME LINE DOSEN'!B300="","",VLOOKUP('ISIAN TIME LINE DOSEN'!E300,Ruang!$A$2:$B$1001,2,0))</f>
        <v/>
      </c>
      <c r="D291" t="str">
        <f>IF('ISIAN TIME LINE DOSEN'!B300="","",VLOOKUP(CONCATENATE(TRIM(RIGHT('ISIAN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DOSEN'!H300,Dosen!$A$2:$B$15001,2,0),"-",'ISIAN TIME LINE DOSEN'!B300,"-",IF('ISIAN TIME LINE DOSEN'!B300="","",VLOOKUP('ISIAN TIME LINE DOSEN'!I300,'Jenis Kuliah'!$A$2:$C$16,2,0))),Timteaching!$A$2:$B$15001,2,0))</f>
        <v/>
      </c>
      <c r="E291" s="50" t="str">
        <f>IF('ISIAN TIME LINE DOSEN'!B300="","",'ISIAN TIME LINE DOSEN'!F300)</f>
        <v/>
      </c>
      <c r="F291" t="str">
        <f>IF('ISIAN TIME LINE DOSEN'!B300="","",VLOOKUP('ISIAN TIME LINE DOSEN'!I300,'Jenis Kuliah'!$A$2:$C$16,3,0))</f>
        <v/>
      </c>
      <c r="G291" t="str">
        <f>IF('ISIAN TIME LINE DOSEN'!B300="","",'ISIAN TIME LINE DOSEN'!$H$2)</f>
        <v/>
      </c>
      <c r="H291" t="str">
        <f>IF('ISIAN TIME LINE DOSEN'!B300="","",VLOOKUP('ISIAN TIME LINE DOSEN'!I300,'Jenis Kuliah'!$A$2:$D$16,4,0))</f>
        <v/>
      </c>
    </row>
    <row r="292" spans="1:8" x14ac:dyDescent="0.25">
      <c r="A292" t="str">
        <f>IF('ISIAN TIME LINE DOSEN'!B301="","",CONCATENATE(YEAR('ISIAN TIME LINE DOSEN'!C301),"-",MONTH('ISIAN TIME LINE DOSEN'!C301),"-",DAY('ISIAN TIME LINE DOSEN'!C301)))</f>
        <v/>
      </c>
      <c r="B292" s="50" t="str">
        <f>IF('ISIAN TIME LINE DOSEN'!B301="","",VLOOKUP(CONCATENATE(LEFT('ISIAN TIME LINE DOSEN'!D301,8)," ",IF('ISIAN TIME LINE DOSEN'!B301="","",VLOOKUP('ISIAN TIME LINE DOSEN'!I301,'Jenis Kuliah'!$A$2:$C$16,2,0))),Slot!$C$2:$F$1001,4,0))</f>
        <v/>
      </c>
      <c r="C292" s="50" t="str">
        <f>IF('ISIAN TIME LINE DOSEN'!B301="","",VLOOKUP('ISIAN TIME LINE DOSEN'!E301,Ruang!$A$2:$B$1001,2,0))</f>
        <v/>
      </c>
      <c r="D292" t="str">
        <f>IF('ISIAN TIME LINE DOSEN'!B301="","",VLOOKUP(CONCATENATE(TRIM(RIGHT('ISIAN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DOSEN'!H301,Dosen!$A$2:$B$15001,2,0),"-",'ISIAN TIME LINE DOSEN'!B301,"-",IF('ISIAN TIME LINE DOSEN'!B301="","",VLOOKUP('ISIAN TIME LINE DOSEN'!I301,'Jenis Kuliah'!$A$2:$C$16,2,0))),Timteaching!$A$2:$B$15001,2,0))</f>
        <v/>
      </c>
      <c r="E292" s="50" t="str">
        <f>IF('ISIAN TIME LINE DOSEN'!B301="","",'ISIAN TIME LINE DOSEN'!F301)</f>
        <v/>
      </c>
      <c r="F292" t="str">
        <f>IF('ISIAN TIME LINE DOSEN'!B301="","",VLOOKUP('ISIAN TIME LINE DOSEN'!I301,'Jenis Kuliah'!$A$2:$C$16,3,0))</f>
        <v/>
      </c>
      <c r="G292" t="str">
        <f>IF('ISIAN TIME LINE DOSEN'!B301="","",'ISIAN TIME LINE DOSEN'!$H$2)</f>
        <v/>
      </c>
      <c r="H292" t="str">
        <f>IF('ISIAN TIME LINE DOSEN'!B301="","",VLOOKUP('ISIAN TIME LINE DOSEN'!I301,'Jenis Kuliah'!$A$2:$D$16,4,0))</f>
        <v/>
      </c>
    </row>
    <row r="293" spans="1:8" x14ac:dyDescent="0.25">
      <c r="A293" t="str">
        <f>IF('ISIAN TIME LINE DOSEN'!B302="","",CONCATENATE(YEAR('ISIAN TIME LINE DOSEN'!C302),"-",MONTH('ISIAN TIME LINE DOSEN'!C302),"-",DAY('ISIAN TIME LINE DOSEN'!C302)))</f>
        <v/>
      </c>
      <c r="B293" s="50" t="str">
        <f>IF('ISIAN TIME LINE DOSEN'!B302="","",VLOOKUP(CONCATENATE(LEFT('ISIAN TIME LINE DOSEN'!D302,8)," ",IF('ISIAN TIME LINE DOSEN'!B302="","",VLOOKUP('ISIAN TIME LINE DOSEN'!I302,'Jenis Kuliah'!$A$2:$C$16,2,0))),Slot!$C$2:$F$1001,4,0))</f>
        <v/>
      </c>
      <c r="C293" s="50" t="str">
        <f>IF('ISIAN TIME LINE DOSEN'!B302="","",VLOOKUP('ISIAN TIME LINE DOSEN'!E302,Ruang!$A$2:$B$1001,2,0))</f>
        <v/>
      </c>
      <c r="D293" t="str">
        <f>IF('ISIAN TIME LINE DOSEN'!B302="","",VLOOKUP(CONCATENATE(TRIM(RIGHT('ISIAN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DOSEN'!H302,Dosen!$A$2:$B$15001,2,0),"-",'ISIAN TIME LINE DOSEN'!B302,"-",IF('ISIAN TIME LINE DOSEN'!B302="","",VLOOKUP('ISIAN TIME LINE DOSEN'!I302,'Jenis Kuliah'!$A$2:$C$16,2,0))),Timteaching!$A$2:$B$15001,2,0))</f>
        <v/>
      </c>
      <c r="E293" s="50" t="str">
        <f>IF('ISIAN TIME LINE DOSEN'!B302="","",'ISIAN TIME LINE DOSEN'!F302)</f>
        <v/>
      </c>
      <c r="F293" t="str">
        <f>IF('ISIAN TIME LINE DOSEN'!B302="","",VLOOKUP('ISIAN TIME LINE DOSEN'!I302,'Jenis Kuliah'!$A$2:$C$16,3,0))</f>
        <v/>
      </c>
      <c r="G293" t="str">
        <f>IF('ISIAN TIME LINE DOSEN'!B302="","",'ISIAN TIME LINE DOSEN'!$H$2)</f>
        <v/>
      </c>
      <c r="H293" t="str">
        <f>IF('ISIAN TIME LINE DOSEN'!B302="","",VLOOKUP('ISIAN TIME LINE DOSEN'!I302,'Jenis Kuliah'!$A$2:$D$16,4,0))</f>
        <v/>
      </c>
    </row>
    <row r="294" spans="1:8" x14ac:dyDescent="0.25">
      <c r="A294" t="str">
        <f>IF('ISIAN TIME LINE DOSEN'!B303="","",CONCATENATE(YEAR('ISIAN TIME LINE DOSEN'!C303),"-",MONTH('ISIAN TIME LINE DOSEN'!C303),"-",DAY('ISIAN TIME LINE DOSEN'!C303)))</f>
        <v/>
      </c>
      <c r="B294" s="50" t="str">
        <f>IF('ISIAN TIME LINE DOSEN'!B303="","",VLOOKUP(CONCATENATE(LEFT('ISIAN TIME LINE DOSEN'!D303,8)," ",IF('ISIAN TIME LINE DOSEN'!B303="","",VLOOKUP('ISIAN TIME LINE DOSEN'!I303,'Jenis Kuliah'!$A$2:$C$16,2,0))),Slot!$C$2:$F$1001,4,0))</f>
        <v/>
      </c>
      <c r="C294" s="50" t="str">
        <f>IF('ISIAN TIME LINE DOSEN'!B303="","",VLOOKUP('ISIAN TIME LINE DOSEN'!E303,Ruang!$A$2:$B$1001,2,0))</f>
        <v/>
      </c>
      <c r="D294" t="str">
        <f>IF('ISIAN TIME LINE DOSEN'!B303="","",VLOOKUP(CONCATENATE(TRIM(RIGHT('ISIAN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DOSEN'!H303,Dosen!$A$2:$B$15001,2,0),"-",'ISIAN TIME LINE DOSEN'!B303,"-",IF('ISIAN TIME LINE DOSEN'!B303="","",VLOOKUP('ISIAN TIME LINE DOSEN'!I303,'Jenis Kuliah'!$A$2:$C$16,2,0))),Timteaching!$A$2:$B$15001,2,0))</f>
        <v/>
      </c>
      <c r="E294" s="50" t="str">
        <f>IF('ISIAN TIME LINE DOSEN'!B303="","",'ISIAN TIME LINE DOSEN'!F303)</f>
        <v/>
      </c>
      <c r="F294" t="str">
        <f>IF('ISIAN TIME LINE DOSEN'!B303="","",VLOOKUP('ISIAN TIME LINE DOSEN'!I303,'Jenis Kuliah'!$A$2:$C$16,3,0))</f>
        <v/>
      </c>
      <c r="G294" t="str">
        <f>IF('ISIAN TIME LINE DOSEN'!B303="","",'ISIAN TIME LINE DOSEN'!$H$2)</f>
        <v/>
      </c>
      <c r="H294" t="str">
        <f>IF('ISIAN TIME LINE DOSEN'!B303="","",VLOOKUP('ISIAN TIME LINE DOSEN'!I303,'Jenis Kuliah'!$A$2:$D$16,4,0))</f>
        <v/>
      </c>
    </row>
    <row r="295" spans="1:8" x14ac:dyDescent="0.25">
      <c r="A295" t="str">
        <f>IF('ISIAN TIME LINE DOSEN'!B304="","",CONCATENATE(YEAR('ISIAN TIME LINE DOSEN'!C304),"-",MONTH('ISIAN TIME LINE DOSEN'!C304),"-",DAY('ISIAN TIME LINE DOSEN'!C304)))</f>
        <v/>
      </c>
      <c r="B295" s="50" t="str">
        <f>IF('ISIAN TIME LINE DOSEN'!B304="","",VLOOKUP(CONCATENATE(LEFT('ISIAN TIME LINE DOSEN'!D304,8)," ",IF('ISIAN TIME LINE DOSEN'!B304="","",VLOOKUP('ISIAN TIME LINE DOSEN'!I304,'Jenis Kuliah'!$A$2:$C$16,2,0))),Slot!$C$2:$F$1001,4,0))</f>
        <v/>
      </c>
      <c r="C295" s="50" t="str">
        <f>IF('ISIAN TIME LINE DOSEN'!B304="","",VLOOKUP('ISIAN TIME LINE DOSEN'!E304,Ruang!$A$2:$B$1001,2,0))</f>
        <v/>
      </c>
      <c r="D295" t="str">
        <f>IF('ISIAN TIME LINE DOSEN'!B304="","",VLOOKUP(CONCATENATE(TRIM(RIGHT('ISIAN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DOSEN'!H304,Dosen!$A$2:$B$15001,2,0),"-",'ISIAN TIME LINE DOSEN'!B304,"-",IF('ISIAN TIME LINE DOSEN'!B304="","",VLOOKUP('ISIAN TIME LINE DOSEN'!I304,'Jenis Kuliah'!$A$2:$C$16,2,0))),Timteaching!$A$2:$B$15001,2,0))</f>
        <v/>
      </c>
      <c r="E295" s="50" t="str">
        <f>IF('ISIAN TIME LINE DOSEN'!B304="","",'ISIAN TIME LINE DOSEN'!F304)</f>
        <v/>
      </c>
      <c r="F295" t="str">
        <f>IF('ISIAN TIME LINE DOSEN'!B304="","",VLOOKUP('ISIAN TIME LINE DOSEN'!I304,'Jenis Kuliah'!$A$2:$C$16,3,0))</f>
        <v/>
      </c>
      <c r="G295" t="str">
        <f>IF('ISIAN TIME LINE DOSEN'!B304="","",'ISIAN TIME LINE DOSEN'!$H$2)</f>
        <v/>
      </c>
      <c r="H295" t="str">
        <f>IF('ISIAN TIME LINE DOSEN'!B304="","",VLOOKUP('ISIAN TIME LINE DOSEN'!I304,'Jenis Kuliah'!$A$2:$D$16,4,0))</f>
        <v/>
      </c>
    </row>
    <row r="296" spans="1:8" x14ac:dyDescent="0.25">
      <c r="A296" t="str">
        <f>IF('ISIAN TIME LINE DOSEN'!B305="","",CONCATENATE(YEAR('ISIAN TIME LINE DOSEN'!C305),"-",MONTH('ISIAN TIME LINE DOSEN'!C305),"-",DAY('ISIAN TIME LINE DOSEN'!C305)))</f>
        <v/>
      </c>
      <c r="B296" s="50" t="str">
        <f>IF('ISIAN TIME LINE DOSEN'!B305="","",VLOOKUP(CONCATENATE(LEFT('ISIAN TIME LINE DOSEN'!D305,8)," ",IF('ISIAN TIME LINE DOSEN'!B305="","",VLOOKUP('ISIAN TIME LINE DOSEN'!I305,'Jenis Kuliah'!$A$2:$C$16,2,0))),Slot!$C$2:$F$1001,4,0))</f>
        <v/>
      </c>
      <c r="C296" s="50" t="str">
        <f>IF('ISIAN TIME LINE DOSEN'!B305="","",VLOOKUP('ISIAN TIME LINE DOSEN'!E305,Ruang!$A$2:$B$1001,2,0))</f>
        <v/>
      </c>
      <c r="D296" t="str">
        <f>IF('ISIAN TIME LINE DOSEN'!B305="","",VLOOKUP(CONCATENATE(TRIM(RIGHT('ISIAN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DOSEN'!H305,Dosen!$A$2:$B$15001,2,0),"-",'ISIAN TIME LINE DOSEN'!B305,"-",IF('ISIAN TIME LINE DOSEN'!B305="","",VLOOKUP('ISIAN TIME LINE DOSEN'!I305,'Jenis Kuliah'!$A$2:$C$16,2,0))),Timteaching!$A$2:$B$15001,2,0))</f>
        <v/>
      </c>
      <c r="E296" s="50" t="str">
        <f>IF('ISIAN TIME LINE DOSEN'!B305="","",'ISIAN TIME LINE DOSEN'!F305)</f>
        <v/>
      </c>
      <c r="F296" t="str">
        <f>IF('ISIAN TIME LINE DOSEN'!B305="","",VLOOKUP('ISIAN TIME LINE DOSEN'!I305,'Jenis Kuliah'!$A$2:$C$16,3,0))</f>
        <v/>
      </c>
      <c r="G296" t="str">
        <f>IF('ISIAN TIME LINE DOSEN'!B305="","",'ISIAN TIME LINE DOSEN'!$H$2)</f>
        <v/>
      </c>
      <c r="H296" t="str">
        <f>IF('ISIAN TIME LINE DOSEN'!B305="","",VLOOKUP('ISIAN TIME LINE DOSEN'!I305,'Jenis Kuliah'!$A$2:$D$16,4,0))</f>
        <v/>
      </c>
    </row>
    <row r="297" spans="1:8" x14ac:dyDescent="0.25">
      <c r="A297" t="str">
        <f>IF('ISIAN TIME LINE DOSEN'!B306="","",CONCATENATE(YEAR('ISIAN TIME LINE DOSEN'!C306),"-",MONTH('ISIAN TIME LINE DOSEN'!C306),"-",DAY('ISIAN TIME LINE DOSEN'!C306)))</f>
        <v/>
      </c>
      <c r="B297" s="50" t="str">
        <f>IF('ISIAN TIME LINE DOSEN'!B306="","",VLOOKUP(CONCATENATE(LEFT('ISIAN TIME LINE DOSEN'!D306,8)," ",IF('ISIAN TIME LINE DOSEN'!B306="","",VLOOKUP('ISIAN TIME LINE DOSEN'!I306,'Jenis Kuliah'!$A$2:$C$16,2,0))),Slot!$C$2:$F$1001,4,0))</f>
        <v/>
      </c>
      <c r="C297" s="50" t="str">
        <f>IF('ISIAN TIME LINE DOSEN'!B306="","",VLOOKUP('ISIAN TIME LINE DOSEN'!E306,Ruang!$A$2:$B$1001,2,0))</f>
        <v/>
      </c>
      <c r="D297" t="str">
        <f>IF('ISIAN TIME LINE DOSEN'!B306="","",VLOOKUP(CONCATENATE(TRIM(RIGHT('ISIAN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DOSEN'!H306,Dosen!$A$2:$B$15001,2,0),"-",'ISIAN TIME LINE DOSEN'!B306,"-",IF('ISIAN TIME LINE DOSEN'!B306="","",VLOOKUP('ISIAN TIME LINE DOSEN'!I306,'Jenis Kuliah'!$A$2:$C$16,2,0))),Timteaching!$A$2:$B$15001,2,0))</f>
        <v/>
      </c>
      <c r="E297" s="50" t="str">
        <f>IF('ISIAN TIME LINE DOSEN'!B306="","",'ISIAN TIME LINE DOSEN'!F306)</f>
        <v/>
      </c>
      <c r="F297" t="str">
        <f>IF('ISIAN TIME LINE DOSEN'!B306="","",VLOOKUP('ISIAN TIME LINE DOSEN'!I306,'Jenis Kuliah'!$A$2:$C$16,3,0))</f>
        <v/>
      </c>
      <c r="G297" t="str">
        <f>IF('ISIAN TIME LINE DOSEN'!B306="","",'ISIAN TIME LINE DOSEN'!$H$2)</f>
        <v/>
      </c>
      <c r="H297" t="str">
        <f>IF('ISIAN TIME LINE DOSEN'!B306="","",VLOOKUP('ISIAN TIME LINE DOSEN'!I306,'Jenis Kuliah'!$A$2:$D$16,4,0))</f>
        <v/>
      </c>
    </row>
    <row r="298" spans="1:8" x14ac:dyDescent="0.25">
      <c r="A298" t="str">
        <f>IF('ISIAN TIME LINE DOSEN'!B307="","",CONCATENATE(YEAR('ISIAN TIME LINE DOSEN'!C307),"-",MONTH('ISIAN TIME LINE DOSEN'!C307),"-",DAY('ISIAN TIME LINE DOSEN'!C307)))</f>
        <v/>
      </c>
      <c r="B298" s="50" t="str">
        <f>IF('ISIAN TIME LINE DOSEN'!B307="","",VLOOKUP(CONCATENATE(LEFT('ISIAN TIME LINE DOSEN'!D307,8)," ",IF('ISIAN TIME LINE DOSEN'!B307="","",VLOOKUP('ISIAN TIME LINE DOSEN'!I307,'Jenis Kuliah'!$A$2:$C$16,2,0))),Slot!$C$2:$F$1001,4,0))</f>
        <v/>
      </c>
      <c r="C298" s="50" t="str">
        <f>IF('ISIAN TIME LINE DOSEN'!B307="","",VLOOKUP('ISIAN TIME LINE DOSEN'!E307,Ruang!$A$2:$B$1001,2,0))</f>
        <v/>
      </c>
      <c r="D298" t="str">
        <f>IF('ISIAN TIME LINE DOSEN'!B307="","",VLOOKUP(CONCATENATE(TRIM(RIGHT('ISIAN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DOSEN'!H307,Dosen!$A$2:$B$15001,2,0),"-",'ISIAN TIME LINE DOSEN'!B307,"-",IF('ISIAN TIME LINE DOSEN'!B307="","",VLOOKUP('ISIAN TIME LINE DOSEN'!I307,'Jenis Kuliah'!$A$2:$C$16,2,0))),Timteaching!$A$2:$B$15001,2,0))</f>
        <v/>
      </c>
      <c r="E298" s="50" t="str">
        <f>IF('ISIAN TIME LINE DOSEN'!B307="","",'ISIAN TIME LINE DOSEN'!F307)</f>
        <v/>
      </c>
      <c r="F298" t="str">
        <f>IF('ISIAN TIME LINE DOSEN'!B307="","",VLOOKUP('ISIAN TIME LINE DOSEN'!I307,'Jenis Kuliah'!$A$2:$C$16,3,0))</f>
        <v/>
      </c>
      <c r="G298" t="str">
        <f>IF('ISIAN TIME LINE DOSEN'!B307="","",'ISIAN TIME LINE DOSEN'!$H$2)</f>
        <v/>
      </c>
      <c r="H298" t="str">
        <f>IF('ISIAN TIME LINE DOSEN'!B307="","",VLOOKUP('ISIAN TIME LINE DOSEN'!I307,'Jenis Kuliah'!$A$2:$D$16,4,0))</f>
        <v/>
      </c>
    </row>
    <row r="299" spans="1:8" x14ac:dyDescent="0.25">
      <c r="A299" t="str">
        <f>IF('ISIAN TIME LINE DOSEN'!B308="","",CONCATENATE(YEAR('ISIAN TIME LINE DOSEN'!C308),"-",MONTH('ISIAN TIME LINE DOSEN'!C308),"-",DAY('ISIAN TIME LINE DOSEN'!C308)))</f>
        <v/>
      </c>
      <c r="B299" s="50" t="str">
        <f>IF('ISIAN TIME LINE DOSEN'!B308="","",VLOOKUP(CONCATENATE(LEFT('ISIAN TIME LINE DOSEN'!D308,8)," ",IF('ISIAN TIME LINE DOSEN'!B308="","",VLOOKUP('ISIAN TIME LINE DOSEN'!I308,'Jenis Kuliah'!$A$2:$C$16,2,0))),Slot!$C$2:$F$1001,4,0))</f>
        <v/>
      </c>
      <c r="C299" s="50" t="str">
        <f>IF('ISIAN TIME LINE DOSEN'!B308="","",VLOOKUP('ISIAN TIME LINE DOSEN'!E308,Ruang!$A$2:$B$1001,2,0))</f>
        <v/>
      </c>
      <c r="D299" t="str">
        <f>IF('ISIAN TIME LINE DOSEN'!B308="","",VLOOKUP(CONCATENATE(TRIM(RIGHT('ISIAN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DOSEN'!H308,Dosen!$A$2:$B$15001,2,0),"-",'ISIAN TIME LINE DOSEN'!B308,"-",IF('ISIAN TIME LINE DOSEN'!B308="","",VLOOKUP('ISIAN TIME LINE DOSEN'!I308,'Jenis Kuliah'!$A$2:$C$16,2,0))),Timteaching!$A$2:$B$15001,2,0))</f>
        <v/>
      </c>
      <c r="E299" s="50" t="str">
        <f>IF('ISIAN TIME LINE DOSEN'!B308="","",'ISIAN TIME LINE DOSEN'!F308)</f>
        <v/>
      </c>
      <c r="F299" t="str">
        <f>IF('ISIAN TIME LINE DOSEN'!B308="","",VLOOKUP('ISIAN TIME LINE DOSEN'!I308,'Jenis Kuliah'!$A$2:$C$16,3,0))</f>
        <v/>
      </c>
      <c r="G299" t="str">
        <f>IF('ISIAN TIME LINE DOSEN'!B308="","",'ISIAN TIME LINE DOSEN'!$H$2)</f>
        <v/>
      </c>
      <c r="H299" t="str">
        <f>IF('ISIAN TIME LINE DOSEN'!B308="","",VLOOKUP('ISIAN TIME LINE DOSEN'!I308,'Jenis Kuliah'!$A$2:$D$16,4,0))</f>
        <v/>
      </c>
    </row>
    <row r="300" spans="1:8" x14ac:dyDescent="0.25">
      <c r="A300" t="str">
        <f>IF('ISIAN TIME LINE DOSEN'!B309="","",CONCATENATE(YEAR('ISIAN TIME LINE DOSEN'!C309),"-",MONTH('ISIAN TIME LINE DOSEN'!C309),"-",DAY('ISIAN TIME LINE DOSEN'!C309)))</f>
        <v/>
      </c>
      <c r="B300" s="50" t="str">
        <f>IF('ISIAN TIME LINE DOSEN'!B309="","",VLOOKUP(CONCATENATE(LEFT('ISIAN TIME LINE DOSEN'!D309,8)," ",IF('ISIAN TIME LINE DOSEN'!B309="","",VLOOKUP('ISIAN TIME LINE DOSEN'!I309,'Jenis Kuliah'!$A$2:$C$16,2,0))),Slot!$C$2:$F$1001,4,0))</f>
        <v/>
      </c>
      <c r="C300" s="50" t="str">
        <f>IF('ISIAN TIME LINE DOSEN'!B309="","",VLOOKUP('ISIAN TIME LINE DOSEN'!E309,Ruang!$A$2:$B$1001,2,0))</f>
        <v/>
      </c>
      <c r="D300" t="str">
        <f>IF('ISIAN TIME LINE DOSEN'!B309="","",VLOOKUP(CONCATENATE(TRIM(RIGHT('ISIAN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DOSEN'!H309,Dosen!$A$2:$B$15001,2,0),"-",'ISIAN TIME LINE DOSEN'!B309,"-",IF('ISIAN TIME LINE DOSEN'!B309="","",VLOOKUP('ISIAN TIME LINE DOSEN'!I309,'Jenis Kuliah'!$A$2:$C$16,2,0))),Timteaching!$A$2:$B$15001,2,0))</f>
        <v/>
      </c>
      <c r="E300" s="50" t="str">
        <f>IF('ISIAN TIME LINE DOSEN'!B309="","",'ISIAN TIME LINE DOSEN'!F309)</f>
        <v/>
      </c>
      <c r="F300" t="str">
        <f>IF('ISIAN TIME LINE DOSEN'!B309="","",VLOOKUP('ISIAN TIME LINE DOSEN'!I309,'Jenis Kuliah'!$A$2:$C$16,3,0))</f>
        <v/>
      </c>
      <c r="G300" t="str">
        <f>IF('ISIAN TIME LINE DOSEN'!B309="","",'ISIAN TIME LINE DOSEN'!$H$2)</f>
        <v/>
      </c>
      <c r="H300" t="str">
        <f>IF('ISIAN TIME LINE DOSEN'!B309="","",VLOOKUP('ISIAN TIME LINE DOSEN'!I309,'Jenis Kuliah'!$A$2:$D$16,4,0))</f>
        <v/>
      </c>
    </row>
    <row r="301" spans="1:8" x14ac:dyDescent="0.25">
      <c r="A301" t="str">
        <f>IF('ISIAN TIME LINE DOSEN'!B310="","",CONCATENATE(YEAR('ISIAN TIME LINE DOSEN'!C310),"-",MONTH('ISIAN TIME LINE DOSEN'!C310),"-",DAY('ISIAN TIME LINE DOSEN'!C310)))</f>
        <v/>
      </c>
      <c r="B301" s="50" t="str">
        <f>IF('ISIAN TIME LINE DOSEN'!B310="","",VLOOKUP(CONCATENATE(LEFT('ISIAN TIME LINE DOSEN'!D310,8)," ",IF('ISIAN TIME LINE DOSEN'!B310="","",VLOOKUP('ISIAN TIME LINE DOSEN'!I310,'Jenis Kuliah'!$A$2:$C$16,2,0))),Slot!$C$2:$F$1001,4,0))</f>
        <v/>
      </c>
      <c r="C301" s="50" t="str">
        <f>IF('ISIAN TIME LINE DOSEN'!B310="","",VLOOKUP('ISIAN TIME LINE DOSEN'!E310,Ruang!$A$2:$B$1001,2,0))</f>
        <v/>
      </c>
      <c r="D301" t="str">
        <f>IF('ISIAN TIME LINE DOSEN'!B310="","",VLOOKUP(CONCATENATE(TRIM(RIGHT('ISIAN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DOSEN'!H310,Dosen!$A$2:$B$15001,2,0),"-",'ISIAN TIME LINE DOSEN'!B310,"-",IF('ISIAN TIME LINE DOSEN'!B310="","",VLOOKUP('ISIAN TIME LINE DOSEN'!I310,'Jenis Kuliah'!$A$2:$C$16,2,0))),Timteaching!$A$2:$B$15001,2,0))</f>
        <v/>
      </c>
      <c r="E301" s="50" t="str">
        <f>IF('ISIAN TIME LINE DOSEN'!B310="","",'ISIAN TIME LINE DOSEN'!F310)</f>
        <v/>
      </c>
      <c r="F301" t="str">
        <f>IF('ISIAN TIME LINE DOSEN'!B310="","",VLOOKUP('ISIAN TIME LINE DOSEN'!I310,'Jenis Kuliah'!$A$2:$C$16,3,0))</f>
        <v/>
      </c>
      <c r="G301" t="str">
        <f>IF('ISIAN TIME LINE DOSEN'!B310="","",'ISIAN TIME LINE DOSEN'!$H$2)</f>
        <v/>
      </c>
      <c r="H301" t="str">
        <f>IF('ISIAN TIME LINE DOSEN'!B310="","",VLOOKUP('ISIAN TIME LINE DOSEN'!I310,'Jenis Kuliah'!$A$2:$D$16,4,0))</f>
        <v/>
      </c>
    </row>
    <row r="302" spans="1:8" x14ac:dyDescent="0.25">
      <c r="A302" t="str">
        <f>IF('ISIAN TIME LINE DOSEN'!B311="","",CONCATENATE(YEAR('ISIAN TIME LINE DOSEN'!C311),"-",MONTH('ISIAN TIME LINE DOSEN'!C311),"-",DAY('ISIAN TIME LINE DOSEN'!C311)))</f>
        <v/>
      </c>
      <c r="B302" s="50" t="str">
        <f>IF('ISIAN TIME LINE DOSEN'!B311="","",VLOOKUP(CONCATENATE(LEFT('ISIAN TIME LINE DOSEN'!D311,8)," ",IF('ISIAN TIME LINE DOSEN'!B311="","",VLOOKUP('ISIAN TIME LINE DOSEN'!I311,'Jenis Kuliah'!$A$2:$C$16,2,0))),Slot!$C$2:$F$1001,4,0))</f>
        <v/>
      </c>
      <c r="C302" s="50" t="str">
        <f>IF('ISIAN TIME LINE DOSEN'!B311="","",VLOOKUP('ISIAN TIME LINE DOSEN'!E311,Ruang!$A$2:$B$1001,2,0))</f>
        <v/>
      </c>
      <c r="D302" t="str">
        <f>IF('ISIAN TIME LINE DOSEN'!B311="","",VLOOKUP(CONCATENATE(TRIM(RIGHT('ISIAN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DOSEN'!H311,Dosen!$A$2:$B$15001,2,0),"-",'ISIAN TIME LINE DOSEN'!B311,"-",IF('ISIAN TIME LINE DOSEN'!B311="","",VLOOKUP('ISIAN TIME LINE DOSEN'!I311,'Jenis Kuliah'!$A$2:$C$16,2,0))),Timteaching!$A$2:$B$15001,2,0))</f>
        <v/>
      </c>
      <c r="E302" s="50" t="str">
        <f>IF('ISIAN TIME LINE DOSEN'!B311="","",'ISIAN TIME LINE DOSEN'!F311)</f>
        <v/>
      </c>
      <c r="F302" t="str">
        <f>IF('ISIAN TIME LINE DOSEN'!B311="","",VLOOKUP('ISIAN TIME LINE DOSEN'!I311,'Jenis Kuliah'!$A$2:$C$16,3,0))</f>
        <v/>
      </c>
      <c r="G302" t="str">
        <f>IF('ISIAN TIME LINE DOSEN'!B311="","",'ISIAN TIME LINE DOSEN'!$H$2)</f>
        <v/>
      </c>
      <c r="H302" t="str">
        <f>IF('ISIAN TIME LINE DOSEN'!B311="","",VLOOKUP('ISIAN TIME LINE DOSEN'!I311,'Jenis Kuliah'!$A$2:$D$16,4,0))</f>
        <v/>
      </c>
    </row>
    <row r="303" spans="1:8" x14ac:dyDescent="0.25">
      <c r="A303" t="str">
        <f>IF('ISIAN TIME LINE DOSEN'!B312="","",CONCATENATE(YEAR('ISIAN TIME LINE DOSEN'!C312),"-",MONTH('ISIAN TIME LINE DOSEN'!C312),"-",DAY('ISIAN TIME LINE DOSEN'!C312)))</f>
        <v/>
      </c>
      <c r="B303" s="50" t="str">
        <f>IF('ISIAN TIME LINE DOSEN'!B312="","",VLOOKUP(CONCATENATE(LEFT('ISIAN TIME LINE DOSEN'!D312,8)," ",IF('ISIAN TIME LINE DOSEN'!B312="","",VLOOKUP('ISIAN TIME LINE DOSEN'!I312,'Jenis Kuliah'!$A$2:$C$16,2,0))),Slot!$C$2:$F$1001,4,0))</f>
        <v/>
      </c>
      <c r="C303" s="50" t="str">
        <f>IF('ISIAN TIME LINE DOSEN'!B312="","",VLOOKUP('ISIAN TIME LINE DOSEN'!E312,Ruang!$A$2:$B$1001,2,0))</f>
        <v/>
      </c>
      <c r="D303" t="str">
        <f>IF('ISIAN TIME LINE DOSEN'!B312="","",VLOOKUP(CONCATENATE(TRIM(RIGHT('ISIAN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DOSEN'!H312,Dosen!$A$2:$B$15001,2,0),"-",'ISIAN TIME LINE DOSEN'!B312,"-",IF('ISIAN TIME LINE DOSEN'!B312="","",VLOOKUP('ISIAN TIME LINE DOSEN'!I312,'Jenis Kuliah'!$A$2:$C$16,2,0))),Timteaching!$A$2:$B$15001,2,0))</f>
        <v/>
      </c>
      <c r="E303" s="50" t="str">
        <f>IF('ISIAN TIME LINE DOSEN'!B312="","",'ISIAN TIME LINE DOSEN'!F312)</f>
        <v/>
      </c>
      <c r="F303" t="str">
        <f>IF('ISIAN TIME LINE DOSEN'!B312="","",VLOOKUP('ISIAN TIME LINE DOSEN'!I312,'Jenis Kuliah'!$A$2:$C$16,3,0))</f>
        <v/>
      </c>
      <c r="G303" t="str">
        <f>IF('ISIAN TIME LINE DOSEN'!B312="","",'ISIAN TIME LINE DOSEN'!$H$2)</f>
        <v/>
      </c>
      <c r="H303" t="str">
        <f>IF('ISIAN TIME LINE DOSEN'!B312="","",VLOOKUP('ISIAN TIME LINE DOSEN'!I312,'Jenis Kuliah'!$A$2:$D$16,4,0))</f>
        <v/>
      </c>
    </row>
    <row r="304" spans="1:8" x14ac:dyDescent="0.25">
      <c r="A304" t="str">
        <f>IF('ISIAN TIME LINE DOSEN'!B313="","",CONCATENATE(YEAR('ISIAN TIME LINE DOSEN'!C313),"-",MONTH('ISIAN TIME LINE DOSEN'!C313),"-",DAY('ISIAN TIME LINE DOSEN'!C313)))</f>
        <v/>
      </c>
      <c r="B304" s="50" t="str">
        <f>IF('ISIAN TIME LINE DOSEN'!B313="","",VLOOKUP(CONCATENATE(LEFT('ISIAN TIME LINE DOSEN'!D313,8)," ",IF('ISIAN TIME LINE DOSEN'!B313="","",VLOOKUP('ISIAN TIME LINE DOSEN'!I313,'Jenis Kuliah'!$A$2:$C$16,2,0))),Slot!$C$2:$F$1001,4,0))</f>
        <v/>
      </c>
      <c r="C304" s="50" t="str">
        <f>IF('ISIAN TIME LINE DOSEN'!B313="","",VLOOKUP('ISIAN TIME LINE DOSEN'!E313,Ruang!$A$2:$B$1001,2,0))</f>
        <v/>
      </c>
      <c r="D304" t="str">
        <f>IF('ISIAN TIME LINE DOSEN'!B313="","",VLOOKUP(CONCATENATE(TRIM(RIGHT('ISIAN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DOSEN'!H313,Dosen!$A$2:$B$15001,2,0),"-",'ISIAN TIME LINE DOSEN'!B313,"-",IF('ISIAN TIME LINE DOSEN'!B313="","",VLOOKUP('ISIAN TIME LINE DOSEN'!I313,'Jenis Kuliah'!$A$2:$C$16,2,0))),Timteaching!$A$2:$B$15001,2,0))</f>
        <v/>
      </c>
      <c r="E304" s="50" t="str">
        <f>IF('ISIAN TIME LINE DOSEN'!B313="","",'ISIAN TIME LINE DOSEN'!F313)</f>
        <v/>
      </c>
      <c r="F304" t="str">
        <f>IF('ISIAN TIME LINE DOSEN'!B313="","",VLOOKUP('ISIAN TIME LINE DOSEN'!I313,'Jenis Kuliah'!$A$2:$C$16,3,0))</f>
        <v/>
      </c>
      <c r="G304" t="str">
        <f>IF('ISIAN TIME LINE DOSEN'!B313="","",'ISIAN TIME LINE DOSEN'!$H$2)</f>
        <v/>
      </c>
      <c r="H304" t="str">
        <f>IF('ISIAN TIME LINE DOSEN'!B313="","",VLOOKUP('ISIAN TIME LINE DOSEN'!I313,'Jenis Kuliah'!$A$2:$D$16,4,0))</f>
        <v/>
      </c>
    </row>
    <row r="305" spans="1:8" x14ac:dyDescent="0.25">
      <c r="A305" t="str">
        <f>IF('ISIAN TIME LINE DOSEN'!B314="","",CONCATENATE(YEAR('ISIAN TIME LINE DOSEN'!C314),"-",MONTH('ISIAN TIME LINE DOSEN'!C314),"-",DAY('ISIAN TIME LINE DOSEN'!C314)))</f>
        <v/>
      </c>
      <c r="B305" s="50" t="str">
        <f>IF('ISIAN TIME LINE DOSEN'!B314="","",VLOOKUP(CONCATENATE(LEFT('ISIAN TIME LINE DOSEN'!D314,8)," ",IF('ISIAN TIME LINE DOSEN'!B314="","",VLOOKUP('ISIAN TIME LINE DOSEN'!I314,'Jenis Kuliah'!$A$2:$C$16,2,0))),Slot!$C$2:$F$1001,4,0))</f>
        <v/>
      </c>
      <c r="C305" s="50" t="str">
        <f>IF('ISIAN TIME LINE DOSEN'!B314="","",VLOOKUP('ISIAN TIME LINE DOSEN'!E314,Ruang!$A$2:$B$1001,2,0))</f>
        <v/>
      </c>
      <c r="D305" t="str">
        <f>IF('ISIAN TIME LINE DOSEN'!B314="","",VLOOKUP(CONCATENATE(TRIM(RIGHT('ISIAN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DOSEN'!H314,Dosen!$A$2:$B$15001,2,0),"-",'ISIAN TIME LINE DOSEN'!B314,"-",IF('ISIAN TIME LINE DOSEN'!B314="","",VLOOKUP('ISIAN TIME LINE DOSEN'!I314,'Jenis Kuliah'!$A$2:$C$16,2,0))),Timteaching!$A$2:$B$15001,2,0))</f>
        <v/>
      </c>
      <c r="E305" s="50" t="str">
        <f>IF('ISIAN TIME LINE DOSEN'!B314="","",'ISIAN TIME LINE DOSEN'!F314)</f>
        <v/>
      </c>
      <c r="F305" t="str">
        <f>IF('ISIAN TIME LINE DOSEN'!B314="","",VLOOKUP('ISIAN TIME LINE DOSEN'!I314,'Jenis Kuliah'!$A$2:$C$16,3,0))</f>
        <v/>
      </c>
      <c r="G305" t="str">
        <f>IF('ISIAN TIME LINE DOSEN'!B314="","",'ISIAN TIME LINE DOSEN'!$H$2)</f>
        <v/>
      </c>
      <c r="H305" t="str">
        <f>IF('ISIAN TIME LINE DOSEN'!B314="","",VLOOKUP('ISIAN TIME LINE DOSEN'!I314,'Jenis Kuliah'!$A$2:$D$16,4,0))</f>
        <v/>
      </c>
    </row>
    <row r="306" spans="1:8" x14ac:dyDescent="0.25">
      <c r="A306" t="str">
        <f>IF('ISIAN TIME LINE DOSEN'!B315="","",CONCATENATE(YEAR('ISIAN TIME LINE DOSEN'!C315),"-",MONTH('ISIAN TIME LINE DOSEN'!C315),"-",DAY('ISIAN TIME LINE DOSEN'!C315)))</f>
        <v/>
      </c>
      <c r="B306" s="50" t="str">
        <f>IF('ISIAN TIME LINE DOSEN'!B315="","",VLOOKUP(CONCATENATE(LEFT('ISIAN TIME LINE DOSEN'!D315,8)," ",IF('ISIAN TIME LINE DOSEN'!B315="","",VLOOKUP('ISIAN TIME LINE DOSEN'!I315,'Jenis Kuliah'!$A$2:$C$16,2,0))),Slot!$C$2:$F$1001,4,0))</f>
        <v/>
      </c>
      <c r="C306" s="50" t="str">
        <f>IF('ISIAN TIME LINE DOSEN'!B315="","",VLOOKUP('ISIAN TIME LINE DOSEN'!E315,Ruang!$A$2:$B$1001,2,0))</f>
        <v/>
      </c>
      <c r="D306" t="str">
        <f>IF('ISIAN TIME LINE DOSEN'!B315="","",VLOOKUP(CONCATENATE(TRIM(RIGHT('ISIAN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DOSEN'!H315,Dosen!$A$2:$B$15001,2,0),"-",'ISIAN TIME LINE DOSEN'!B315,"-",IF('ISIAN TIME LINE DOSEN'!B315="","",VLOOKUP('ISIAN TIME LINE DOSEN'!I315,'Jenis Kuliah'!$A$2:$C$16,2,0))),Timteaching!$A$2:$B$15001,2,0))</f>
        <v/>
      </c>
      <c r="E306" s="50" t="str">
        <f>IF('ISIAN TIME LINE DOSEN'!B315="","",'ISIAN TIME LINE DOSEN'!F315)</f>
        <v/>
      </c>
      <c r="F306" t="str">
        <f>IF('ISIAN TIME LINE DOSEN'!B315="","",VLOOKUP('ISIAN TIME LINE DOSEN'!I315,'Jenis Kuliah'!$A$2:$C$16,3,0))</f>
        <v/>
      </c>
      <c r="G306" t="str">
        <f>IF('ISIAN TIME LINE DOSEN'!B315="","",'ISIAN TIME LINE DOSEN'!$H$2)</f>
        <v/>
      </c>
      <c r="H306" t="str">
        <f>IF('ISIAN TIME LINE DOSEN'!B315="","",VLOOKUP('ISIAN TIME LINE DOSEN'!I315,'Jenis Kuliah'!$A$2:$D$16,4,0))</f>
        <v/>
      </c>
    </row>
    <row r="307" spans="1:8" x14ac:dyDescent="0.25">
      <c r="A307" t="str">
        <f>IF('ISIAN TIME LINE DOSEN'!B316="","",CONCATENATE(YEAR('ISIAN TIME LINE DOSEN'!C316),"-",MONTH('ISIAN TIME LINE DOSEN'!C316),"-",DAY('ISIAN TIME LINE DOSEN'!C316)))</f>
        <v/>
      </c>
      <c r="B307" s="50" t="str">
        <f>IF('ISIAN TIME LINE DOSEN'!B316="","",VLOOKUP(CONCATENATE(LEFT('ISIAN TIME LINE DOSEN'!D316,8)," ",IF('ISIAN TIME LINE DOSEN'!B316="","",VLOOKUP('ISIAN TIME LINE DOSEN'!I316,'Jenis Kuliah'!$A$2:$C$16,2,0))),Slot!$C$2:$F$1001,4,0))</f>
        <v/>
      </c>
      <c r="C307" s="50" t="str">
        <f>IF('ISIAN TIME LINE DOSEN'!B316="","",VLOOKUP('ISIAN TIME LINE DOSEN'!E316,Ruang!$A$2:$B$1001,2,0))</f>
        <v/>
      </c>
      <c r="D307" t="str">
        <f>IF('ISIAN TIME LINE DOSEN'!B316="","",VLOOKUP(CONCATENATE(TRIM(RIGHT('ISIAN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DOSEN'!H316,Dosen!$A$2:$B$15001,2,0),"-",'ISIAN TIME LINE DOSEN'!B316,"-",IF('ISIAN TIME LINE DOSEN'!B316="","",VLOOKUP('ISIAN TIME LINE DOSEN'!I316,'Jenis Kuliah'!$A$2:$C$16,2,0))),Timteaching!$A$2:$B$15001,2,0))</f>
        <v/>
      </c>
      <c r="E307" s="50" t="str">
        <f>IF('ISIAN TIME LINE DOSEN'!B316="","",'ISIAN TIME LINE DOSEN'!F316)</f>
        <v/>
      </c>
      <c r="F307" t="str">
        <f>IF('ISIAN TIME LINE DOSEN'!B316="","",VLOOKUP('ISIAN TIME LINE DOSEN'!I316,'Jenis Kuliah'!$A$2:$C$16,3,0))</f>
        <v/>
      </c>
      <c r="G307" t="str">
        <f>IF('ISIAN TIME LINE DOSEN'!B316="","",'ISIAN TIME LINE DOSEN'!$H$2)</f>
        <v/>
      </c>
      <c r="H307" t="str">
        <f>IF('ISIAN TIME LINE DOSEN'!B316="","",VLOOKUP('ISIAN TIME LINE DOSEN'!I316,'Jenis Kuliah'!$A$2:$D$16,4,0))</f>
        <v/>
      </c>
    </row>
    <row r="308" spans="1:8" x14ac:dyDescent="0.25">
      <c r="A308" t="str">
        <f>IF('ISIAN TIME LINE DOSEN'!B317="","",CONCATENATE(YEAR('ISIAN TIME LINE DOSEN'!C317),"-",MONTH('ISIAN TIME LINE DOSEN'!C317),"-",DAY('ISIAN TIME LINE DOSEN'!C317)))</f>
        <v/>
      </c>
      <c r="B308" s="50" t="str">
        <f>IF('ISIAN TIME LINE DOSEN'!B317="","",VLOOKUP(CONCATENATE(LEFT('ISIAN TIME LINE DOSEN'!D317,8)," ",IF('ISIAN TIME LINE DOSEN'!B317="","",VLOOKUP('ISIAN TIME LINE DOSEN'!I317,'Jenis Kuliah'!$A$2:$C$16,2,0))),Slot!$C$2:$F$1001,4,0))</f>
        <v/>
      </c>
      <c r="C308" s="50" t="str">
        <f>IF('ISIAN TIME LINE DOSEN'!B317="","",VLOOKUP('ISIAN TIME LINE DOSEN'!E317,Ruang!$A$2:$B$1001,2,0))</f>
        <v/>
      </c>
      <c r="D308" t="str">
        <f>IF('ISIAN TIME LINE DOSEN'!B317="","",VLOOKUP(CONCATENATE(TRIM(RIGHT('ISIAN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DOSEN'!H317,Dosen!$A$2:$B$15001,2,0),"-",'ISIAN TIME LINE DOSEN'!B317,"-",IF('ISIAN TIME LINE DOSEN'!B317="","",VLOOKUP('ISIAN TIME LINE DOSEN'!I317,'Jenis Kuliah'!$A$2:$C$16,2,0))),Timteaching!$A$2:$B$15001,2,0))</f>
        <v/>
      </c>
      <c r="E308" s="50" t="str">
        <f>IF('ISIAN TIME LINE DOSEN'!B317="","",'ISIAN TIME LINE DOSEN'!F317)</f>
        <v/>
      </c>
      <c r="F308" t="str">
        <f>IF('ISIAN TIME LINE DOSEN'!B317="","",VLOOKUP('ISIAN TIME LINE DOSEN'!I317,'Jenis Kuliah'!$A$2:$C$16,3,0))</f>
        <v/>
      </c>
      <c r="G308" t="str">
        <f>IF('ISIAN TIME LINE DOSEN'!B317="","",'ISIAN TIME LINE DOSEN'!$H$2)</f>
        <v/>
      </c>
      <c r="H308" t="str">
        <f>IF('ISIAN TIME LINE DOSEN'!B317="","",VLOOKUP('ISIAN TIME LINE DOSEN'!I317,'Jenis Kuliah'!$A$2:$D$16,4,0))</f>
        <v/>
      </c>
    </row>
    <row r="309" spans="1:8" x14ac:dyDescent="0.25">
      <c r="A309" t="str">
        <f>IF('ISIAN TIME LINE DOSEN'!B318="","",CONCATENATE(YEAR('ISIAN TIME LINE DOSEN'!C318),"-",MONTH('ISIAN TIME LINE DOSEN'!C318),"-",DAY('ISIAN TIME LINE DOSEN'!C318)))</f>
        <v/>
      </c>
      <c r="B309" s="50" t="str">
        <f>IF('ISIAN TIME LINE DOSEN'!B318="","",VLOOKUP(CONCATENATE(LEFT('ISIAN TIME LINE DOSEN'!D318,8)," ",IF('ISIAN TIME LINE DOSEN'!B318="","",VLOOKUP('ISIAN TIME LINE DOSEN'!I318,'Jenis Kuliah'!$A$2:$C$16,2,0))),Slot!$C$2:$F$1001,4,0))</f>
        <v/>
      </c>
      <c r="C309" s="50" t="str">
        <f>IF('ISIAN TIME LINE DOSEN'!B318="","",VLOOKUP('ISIAN TIME LINE DOSEN'!E318,Ruang!$A$2:$B$1001,2,0))</f>
        <v/>
      </c>
      <c r="D309" t="str">
        <f>IF('ISIAN TIME LINE DOSEN'!B318="","",VLOOKUP(CONCATENATE(TRIM(RIGHT('ISIAN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DOSEN'!H318,Dosen!$A$2:$B$15001,2,0),"-",'ISIAN TIME LINE DOSEN'!B318,"-",IF('ISIAN TIME LINE DOSEN'!B318="","",VLOOKUP('ISIAN TIME LINE DOSEN'!I318,'Jenis Kuliah'!$A$2:$C$16,2,0))),Timteaching!$A$2:$B$15001,2,0))</f>
        <v/>
      </c>
      <c r="E309" s="50" t="str">
        <f>IF('ISIAN TIME LINE DOSEN'!B318="","",'ISIAN TIME LINE DOSEN'!F318)</f>
        <v/>
      </c>
      <c r="F309" t="str">
        <f>IF('ISIAN TIME LINE DOSEN'!B318="","",VLOOKUP('ISIAN TIME LINE DOSEN'!I318,'Jenis Kuliah'!$A$2:$C$16,3,0))</f>
        <v/>
      </c>
      <c r="G309" t="str">
        <f>IF('ISIAN TIME LINE DOSEN'!B318="","",'ISIAN TIME LINE DOSEN'!$H$2)</f>
        <v/>
      </c>
      <c r="H309" t="str">
        <f>IF('ISIAN TIME LINE DOSEN'!B318="","",VLOOKUP('ISIAN TIME LINE DOSEN'!I318,'Jenis Kuliah'!$A$2:$D$16,4,0))</f>
        <v/>
      </c>
    </row>
    <row r="310" spans="1:8" x14ac:dyDescent="0.25">
      <c r="A310" t="str">
        <f>IF('ISIAN TIME LINE DOSEN'!B319="","",CONCATENATE(YEAR('ISIAN TIME LINE DOSEN'!C319),"-",MONTH('ISIAN TIME LINE DOSEN'!C319),"-",DAY('ISIAN TIME LINE DOSEN'!C319)))</f>
        <v/>
      </c>
      <c r="B310" s="50" t="str">
        <f>IF('ISIAN TIME LINE DOSEN'!B319="","",VLOOKUP(CONCATENATE(LEFT('ISIAN TIME LINE DOSEN'!D319,8)," ",IF('ISIAN TIME LINE DOSEN'!B319="","",VLOOKUP('ISIAN TIME LINE DOSEN'!I319,'Jenis Kuliah'!$A$2:$C$16,2,0))),Slot!$C$2:$F$1001,4,0))</f>
        <v/>
      </c>
      <c r="C310" s="50" t="str">
        <f>IF('ISIAN TIME LINE DOSEN'!B319="","",VLOOKUP('ISIAN TIME LINE DOSEN'!E319,Ruang!$A$2:$B$1001,2,0))</f>
        <v/>
      </c>
      <c r="D310" t="str">
        <f>IF('ISIAN TIME LINE DOSEN'!B319="","",VLOOKUP(CONCATENATE(TRIM(RIGHT('ISIAN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DOSEN'!H319,Dosen!$A$2:$B$15001,2,0),"-",'ISIAN TIME LINE DOSEN'!B319,"-",IF('ISIAN TIME LINE DOSEN'!B319="","",VLOOKUP('ISIAN TIME LINE DOSEN'!I319,'Jenis Kuliah'!$A$2:$C$16,2,0))),Timteaching!$A$2:$B$15001,2,0))</f>
        <v/>
      </c>
      <c r="E310" s="50" t="str">
        <f>IF('ISIAN TIME LINE DOSEN'!B319="","",'ISIAN TIME LINE DOSEN'!F319)</f>
        <v/>
      </c>
      <c r="F310" t="str">
        <f>IF('ISIAN TIME LINE DOSEN'!B319="","",VLOOKUP('ISIAN TIME LINE DOSEN'!I319,'Jenis Kuliah'!$A$2:$C$16,3,0))</f>
        <v/>
      </c>
      <c r="G310" t="str">
        <f>IF('ISIAN TIME LINE DOSEN'!B319="","",'ISIAN TIME LINE DOSEN'!$H$2)</f>
        <v/>
      </c>
      <c r="H310" t="str">
        <f>IF('ISIAN TIME LINE DOSEN'!B319="","",VLOOKUP('ISIAN TIME LINE DOSEN'!I319,'Jenis Kuliah'!$A$2:$D$16,4,0))</f>
        <v/>
      </c>
    </row>
    <row r="311" spans="1:8" x14ac:dyDescent="0.25">
      <c r="A311" t="str">
        <f>IF('ISIAN TIME LINE DOSEN'!B320="","",CONCATENATE(YEAR('ISIAN TIME LINE DOSEN'!C320),"-",MONTH('ISIAN TIME LINE DOSEN'!C320),"-",DAY('ISIAN TIME LINE DOSEN'!C320)))</f>
        <v/>
      </c>
      <c r="B311" s="50" t="str">
        <f>IF('ISIAN TIME LINE DOSEN'!B320="","",VLOOKUP(CONCATENATE(LEFT('ISIAN TIME LINE DOSEN'!D320,8)," ",IF('ISIAN TIME LINE DOSEN'!B320="","",VLOOKUP('ISIAN TIME LINE DOSEN'!I320,'Jenis Kuliah'!$A$2:$C$16,2,0))),Slot!$C$2:$F$1001,4,0))</f>
        <v/>
      </c>
      <c r="C311" s="50" t="str">
        <f>IF('ISIAN TIME LINE DOSEN'!B320="","",VLOOKUP('ISIAN TIME LINE DOSEN'!E320,Ruang!$A$2:$B$1001,2,0))</f>
        <v/>
      </c>
      <c r="D311" t="str">
        <f>IF('ISIAN TIME LINE DOSEN'!B320="","",VLOOKUP(CONCATENATE(TRIM(RIGHT('ISIAN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DOSEN'!H320,Dosen!$A$2:$B$15001,2,0),"-",'ISIAN TIME LINE DOSEN'!B320,"-",IF('ISIAN TIME LINE DOSEN'!B320="","",VLOOKUP('ISIAN TIME LINE DOSEN'!I320,'Jenis Kuliah'!$A$2:$C$16,2,0))),Timteaching!$A$2:$B$15001,2,0))</f>
        <v/>
      </c>
      <c r="E311" s="50" t="str">
        <f>IF('ISIAN TIME LINE DOSEN'!B320="","",'ISIAN TIME LINE DOSEN'!F320)</f>
        <v/>
      </c>
      <c r="F311" t="str">
        <f>IF('ISIAN TIME LINE DOSEN'!B320="","",VLOOKUP('ISIAN TIME LINE DOSEN'!I320,'Jenis Kuliah'!$A$2:$C$16,3,0))</f>
        <v/>
      </c>
      <c r="G311" t="str">
        <f>IF('ISIAN TIME LINE DOSEN'!B320="","",'ISIAN TIME LINE DOSEN'!$H$2)</f>
        <v/>
      </c>
      <c r="H311" t="str">
        <f>IF('ISIAN TIME LINE DOSEN'!B320="","",VLOOKUP('ISIAN TIME LINE DOSEN'!I320,'Jenis Kuliah'!$A$2:$D$16,4,0))</f>
        <v/>
      </c>
    </row>
    <row r="312" spans="1:8" x14ac:dyDescent="0.25">
      <c r="A312" t="str">
        <f>IF('ISIAN TIME LINE DOSEN'!B321="","",CONCATENATE(YEAR('ISIAN TIME LINE DOSEN'!C321),"-",MONTH('ISIAN TIME LINE DOSEN'!C321),"-",DAY('ISIAN TIME LINE DOSEN'!C321)))</f>
        <v/>
      </c>
      <c r="B312" s="50" t="str">
        <f>IF('ISIAN TIME LINE DOSEN'!B321="","",VLOOKUP(CONCATENATE(LEFT('ISIAN TIME LINE DOSEN'!D321,8)," ",IF('ISIAN TIME LINE DOSEN'!B321="","",VLOOKUP('ISIAN TIME LINE DOSEN'!I321,'Jenis Kuliah'!$A$2:$C$16,2,0))),Slot!$C$2:$F$1001,4,0))</f>
        <v/>
      </c>
      <c r="C312" s="50" t="str">
        <f>IF('ISIAN TIME LINE DOSEN'!B321="","",VLOOKUP('ISIAN TIME LINE DOSEN'!E321,Ruang!$A$2:$B$1001,2,0))</f>
        <v/>
      </c>
      <c r="D312" t="str">
        <f>IF('ISIAN TIME LINE DOSEN'!B321="","",VLOOKUP(CONCATENATE(TRIM(RIGHT('ISIAN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DOSEN'!H321,Dosen!$A$2:$B$15001,2,0),"-",'ISIAN TIME LINE DOSEN'!B321,"-",IF('ISIAN TIME LINE DOSEN'!B321="","",VLOOKUP('ISIAN TIME LINE DOSEN'!I321,'Jenis Kuliah'!$A$2:$C$16,2,0))),Timteaching!$A$2:$B$15001,2,0))</f>
        <v/>
      </c>
      <c r="E312" s="50" t="str">
        <f>IF('ISIAN TIME LINE DOSEN'!B321="","",'ISIAN TIME LINE DOSEN'!F321)</f>
        <v/>
      </c>
      <c r="F312" t="str">
        <f>IF('ISIAN TIME LINE DOSEN'!B321="","",VLOOKUP('ISIAN TIME LINE DOSEN'!I321,'Jenis Kuliah'!$A$2:$C$16,3,0))</f>
        <v/>
      </c>
      <c r="G312" t="str">
        <f>IF('ISIAN TIME LINE DOSEN'!B321="","",'ISIAN TIME LINE DOSEN'!$H$2)</f>
        <v/>
      </c>
      <c r="H312" t="str">
        <f>IF('ISIAN TIME LINE DOSEN'!B321="","",VLOOKUP('ISIAN TIME LINE DOSEN'!I321,'Jenis Kuliah'!$A$2:$D$16,4,0))</f>
        <v/>
      </c>
    </row>
    <row r="313" spans="1:8" x14ac:dyDescent="0.25">
      <c r="A313" t="str">
        <f>IF('ISIAN TIME LINE DOSEN'!B322="","",CONCATENATE(YEAR('ISIAN TIME LINE DOSEN'!C322),"-",MONTH('ISIAN TIME LINE DOSEN'!C322),"-",DAY('ISIAN TIME LINE DOSEN'!C322)))</f>
        <v/>
      </c>
      <c r="B313" s="50" t="str">
        <f>IF('ISIAN TIME LINE DOSEN'!B322="","",VLOOKUP(CONCATENATE(LEFT('ISIAN TIME LINE DOSEN'!D322,8)," ",IF('ISIAN TIME LINE DOSEN'!B322="","",VLOOKUP('ISIAN TIME LINE DOSEN'!I322,'Jenis Kuliah'!$A$2:$C$16,2,0))),Slot!$C$2:$F$1001,4,0))</f>
        <v/>
      </c>
      <c r="C313" s="50" t="str">
        <f>IF('ISIAN TIME LINE DOSEN'!B322="","",VLOOKUP('ISIAN TIME LINE DOSEN'!E322,Ruang!$A$2:$B$1001,2,0))</f>
        <v/>
      </c>
      <c r="D313" t="str">
        <f>IF('ISIAN TIME LINE DOSEN'!B322="","",VLOOKUP(CONCATENATE(TRIM(RIGHT('ISIAN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DOSEN'!H322,Dosen!$A$2:$B$15001,2,0),"-",'ISIAN TIME LINE DOSEN'!B322,"-",IF('ISIAN TIME LINE DOSEN'!B322="","",VLOOKUP('ISIAN TIME LINE DOSEN'!I322,'Jenis Kuliah'!$A$2:$C$16,2,0))),Timteaching!$A$2:$B$15001,2,0))</f>
        <v/>
      </c>
      <c r="E313" s="50" t="str">
        <f>IF('ISIAN TIME LINE DOSEN'!B322="","",'ISIAN TIME LINE DOSEN'!F322)</f>
        <v/>
      </c>
      <c r="F313" t="str">
        <f>IF('ISIAN TIME LINE DOSEN'!B322="","",VLOOKUP('ISIAN TIME LINE DOSEN'!I322,'Jenis Kuliah'!$A$2:$C$16,3,0))</f>
        <v/>
      </c>
      <c r="G313" t="str">
        <f>IF('ISIAN TIME LINE DOSEN'!B322="","",'ISIAN TIME LINE DOSEN'!$H$2)</f>
        <v/>
      </c>
      <c r="H313" t="str">
        <f>IF('ISIAN TIME LINE DOSEN'!B322="","",VLOOKUP('ISIAN TIME LINE DOSEN'!I322,'Jenis Kuliah'!$A$2:$D$16,4,0))</f>
        <v/>
      </c>
    </row>
    <row r="314" spans="1:8" x14ac:dyDescent="0.25">
      <c r="A314" t="str">
        <f>IF('ISIAN TIME LINE DOSEN'!B323="","",CONCATENATE(YEAR('ISIAN TIME LINE DOSEN'!C323),"-",MONTH('ISIAN TIME LINE DOSEN'!C323),"-",DAY('ISIAN TIME LINE DOSEN'!C323)))</f>
        <v/>
      </c>
      <c r="B314" s="50" t="str">
        <f>IF('ISIAN TIME LINE DOSEN'!B323="","",VLOOKUP(CONCATENATE(LEFT('ISIAN TIME LINE DOSEN'!D323,8)," ",IF('ISIAN TIME LINE DOSEN'!B323="","",VLOOKUP('ISIAN TIME LINE DOSEN'!I323,'Jenis Kuliah'!$A$2:$C$16,2,0))),Slot!$C$2:$F$1001,4,0))</f>
        <v/>
      </c>
      <c r="C314" s="50" t="str">
        <f>IF('ISIAN TIME LINE DOSEN'!B323="","",VLOOKUP('ISIAN TIME LINE DOSEN'!E323,Ruang!$A$2:$B$1001,2,0))</f>
        <v/>
      </c>
      <c r="D314" t="str">
        <f>IF('ISIAN TIME LINE DOSEN'!B323="","",VLOOKUP(CONCATENATE(TRIM(RIGHT('ISIAN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DOSEN'!H323,Dosen!$A$2:$B$15001,2,0),"-",'ISIAN TIME LINE DOSEN'!B323,"-",IF('ISIAN TIME LINE DOSEN'!B323="","",VLOOKUP('ISIAN TIME LINE DOSEN'!I323,'Jenis Kuliah'!$A$2:$C$16,2,0))),Timteaching!$A$2:$B$15001,2,0))</f>
        <v/>
      </c>
      <c r="E314" s="50" t="str">
        <f>IF('ISIAN TIME LINE DOSEN'!B323="","",'ISIAN TIME LINE DOSEN'!F323)</f>
        <v/>
      </c>
      <c r="F314" t="str">
        <f>IF('ISIAN TIME LINE DOSEN'!B323="","",VLOOKUP('ISIAN TIME LINE DOSEN'!I323,'Jenis Kuliah'!$A$2:$C$16,3,0))</f>
        <v/>
      </c>
      <c r="G314" t="str">
        <f>IF('ISIAN TIME LINE DOSEN'!B323="","",'ISIAN TIME LINE DOSEN'!$H$2)</f>
        <v/>
      </c>
      <c r="H314" t="str">
        <f>IF('ISIAN TIME LINE DOSEN'!B323="","",VLOOKUP('ISIAN TIME LINE DOSEN'!I323,'Jenis Kuliah'!$A$2:$D$16,4,0))</f>
        <v/>
      </c>
    </row>
    <row r="315" spans="1:8" x14ac:dyDescent="0.25">
      <c r="A315" t="str">
        <f>IF('ISIAN TIME LINE DOSEN'!B324="","",CONCATENATE(YEAR('ISIAN TIME LINE DOSEN'!C324),"-",MONTH('ISIAN TIME LINE DOSEN'!C324),"-",DAY('ISIAN TIME LINE DOSEN'!C324)))</f>
        <v/>
      </c>
      <c r="B315" s="50" t="str">
        <f>IF('ISIAN TIME LINE DOSEN'!B324="","",VLOOKUP(CONCATENATE(LEFT('ISIAN TIME LINE DOSEN'!D324,8)," ",IF('ISIAN TIME LINE DOSEN'!B324="","",VLOOKUP('ISIAN TIME LINE DOSEN'!I324,'Jenis Kuliah'!$A$2:$C$16,2,0))),Slot!$C$2:$F$1001,4,0))</f>
        <v/>
      </c>
      <c r="C315" s="50" t="str">
        <f>IF('ISIAN TIME LINE DOSEN'!B324="","",VLOOKUP('ISIAN TIME LINE DOSEN'!E324,Ruang!$A$2:$B$1001,2,0))</f>
        <v/>
      </c>
      <c r="D315" t="str">
        <f>IF('ISIAN TIME LINE DOSEN'!B324="","",VLOOKUP(CONCATENATE(TRIM(RIGHT('ISIAN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DOSEN'!H324,Dosen!$A$2:$B$15001,2,0),"-",'ISIAN TIME LINE DOSEN'!B324,"-",IF('ISIAN TIME LINE DOSEN'!B324="","",VLOOKUP('ISIAN TIME LINE DOSEN'!I324,'Jenis Kuliah'!$A$2:$C$16,2,0))),Timteaching!$A$2:$B$15001,2,0))</f>
        <v/>
      </c>
      <c r="E315" s="50" t="str">
        <f>IF('ISIAN TIME LINE DOSEN'!B324="","",'ISIAN TIME LINE DOSEN'!F324)</f>
        <v/>
      </c>
      <c r="F315" t="str">
        <f>IF('ISIAN TIME LINE DOSEN'!B324="","",VLOOKUP('ISIAN TIME LINE DOSEN'!I324,'Jenis Kuliah'!$A$2:$C$16,3,0))</f>
        <v/>
      </c>
      <c r="G315" t="str">
        <f>IF('ISIAN TIME LINE DOSEN'!B324="","",'ISIAN TIME LINE DOSEN'!$H$2)</f>
        <v/>
      </c>
      <c r="H315" t="str">
        <f>IF('ISIAN TIME LINE DOSEN'!B324="","",VLOOKUP('ISIAN TIME LINE DOSEN'!I324,'Jenis Kuliah'!$A$2:$D$16,4,0))</f>
        <v/>
      </c>
    </row>
    <row r="316" spans="1:8" x14ac:dyDescent="0.25">
      <c r="A316" t="str">
        <f>IF('ISIAN TIME LINE DOSEN'!B325="","",CONCATENATE(YEAR('ISIAN TIME LINE DOSEN'!C325),"-",MONTH('ISIAN TIME LINE DOSEN'!C325),"-",DAY('ISIAN TIME LINE DOSEN'!C325)))</f>
        <v/>
      </c>
      <c r="B316" s="50" t="str">
        <f>IF('ISIAN TIME LINE DOSEN'!B325="","",VLOOKUP(CONCATENATE(LEFT('ISIAN TIME LINE DOSEN'!D325,8)," ",IF('ISIAN TIME LINE DOSEN'!B325="","",VLOOKUP('ISIAN TIME LINE DOSEN'!I325,'Jenis Kuliah'!$A$2:$C$16,2,0))),Slot!$C$2:$F$1001,4,0))</f>
        <v/>
      </c>
      <c r="C316" s="50" t="str">
        <f>IF('ISIAN TIME LINE DOSEN'!B325="","",VLOOKUP('ISIAN TIME LINE DOSEN'!E325,Ruang!$A$2:$B$1001,2,0))</f>
        <v/>
      </c>
      <c r="D316" t="str">
        <f>IF('ISIAN TIME LINE DOSEN'!B325="","",VLOOKUP(CONCATENATE(TRIM(RIGHT('ISIAN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DOSEN'!H325,Dosen!$A$2:$B$15001,2,0),"-",'ISIAN TIME LINE DOSEN'!B325,"-",IF('ISIAN TIME LINE DOSEN'!B325="","",VLOOKUP('ISIAN TIME LINE DOSEN'!I325,'Jenis Kuliah'!$A$2:$C$16,2,0))),Timteaching!$A$2:$B$15001,2,0))</f>
        <v/>
      </c>
      <c r="E316" s="50" t="str">
        <f>IF('ISIAN TIME LINE DOSEN'!B325="","",'ISIAN TIME LINE DOSEN'!F325)</f>
        <v/>
      </c>
      <c r="F316" t="str">
        <f>IF('ISIAN TIME LINE DOSEN'!B325="","",VLOOKUP('ISIAN TIME LINE DOSEN'!I325,'Jenis Kuliah'!$A$2:$C$16,3,0))</f>
        <v/>
      </c>
      <c r="G316" t="str">
        <f>IF('ISIAN TIME LINE DOSEN'!B325="","",'ISIAN TIME LINE DOSEN'!$H$2)</f>
        <v/>
      </c>
      <c r="H316" t="str">
        <f>IF('ISIAN TIME LINE DOSEN'!B325="","",VLOOKUP('ISIAN TIME LINE DOSEN'!I325,'Jenis Kuliah'!$A$2:$D$16,4,0))</f>
        <v/>
      </c>
    </row>
    <row r="317" spans="1:8" x14ac:dyDescent="0.25">
      <c r="A317" t="str">
        <f>IF('ISIAN TIME LINE DOSEN'!B326="","",CONCATENATE(YEAR('ISIAN TIME LINE DOSEN'!C326),"-",MONTH('ISIAN TIME LINE DOSEN'!C326),"-",DAY('ISIAN TIME LINE DOSEN'!C326)))</f>
        <v/>
      </c>
      <c r="B317" s="50" t="str">
        <f>IF('ISIAN TIME LINE DOSEN'!B326="","",VLOOKUP(CONCATENATE(LEFT('ISIAN TIME LINE DOSEN'!D326,8)," ",IF('ISIAN TIME LINE DOSEN'!B326="","",VLOOKUP('ISIAN TIME LINE DOSEN'!I326,'Jenis Kuliah'!$A$2:$C$16,2,0))),Slot!$C$2:$F$1001,4,0))</f>
        <v/>
      </c>
      <c r="C317" s="50" t="str">
        <f>IF('ISIAN TIME LINE DOSEN'!B326="","",VLOOKUP('ISIAN TIME LINE DOSEN'!E326,Ruang!$A$2:$B$1001,2,0))</f>
        <v/>
      </c>
      <c r="D317" t="str">
        <f>IF('ISIAN TIME LINE DOSEN'!B326="","",VLOOKUP(CONCATENATE(TRIM(RIGHT('ISIAN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DOSEN'!H326,Dosen!$A$2:$B$15001,2,0),"-",'ISIAN TIME LINE DOSEN'!B326,"-",IF('ISIAN TIME LINE DOSEN'!B326="","",VLOOKUP('ISIAN TIME LINE DOSEN'!I326,'Jenis Kuliah'!$A$2:$C$16,2,0))),Timteaching!$A$2:$B$15001,2,0))</f>
        <v/>
      </c>
      <c r="E317" s="50" t="str">
        <f>IF('ISIAN TIME LINE DOSEN'!B326="","",'ISIAN TIME LINE DOSEN'!F326)</f>
        <v/>
      </c>
      <c r="F317" t="str">
        <f>IF('ISIAN TIME LINE DOSEN'!B326="","",VLOOKUP('ISIAN TIME LINE DOSEN'!I326,'Jenis Kuliah'!$A$2:$C$16,3,0))</f>
        <v/>
      </c>
      <c r="G317" t="str">
        <f>IF('ISIAN TIME LINE DOSEN'!B326="","",'ISIAN TIME LINE DOSEN'!$H$2)</f>
        <v/>
      </c>
      <c r="H317" t="str">
        <f>IF('ISIAN TIME LINE DOSEN'!B326="","",VLOOKUP('ISIAN TIME LINE DOSEN'!I326,'Jenis Kuliah'!$A$2:$D$16,4,0))</f>
        <v/>
      </c>
    </row>
    <row r="318" spans="1:8" x14ac:dyDescent="0.25">
      <c r="A318" t="str">
        <f>IF('ISIAN TIME LINE DOSEN'!B327="","",CONCATENATE(YEAR('ISIAN TIME LINE DOSEN'!C327),"-",MONTH('ISIAN TIME LINE DOSEN'!C327),"-",DAY('ISIAN TIME LINE DOSEN'!C327)))</f>
        <v/>
      </c>
      <c r="B318" s="50" t="str">
        <f>IF('ISIAN TIME LINE DOSEN'!B327="","",VLOOKUP(CONCATENATE(LEFT('ISIAN TIME LINE DOSEN'!D327,8)," ",IF('ISIAN TIME LINE DOSEN'!B327="","",VLOOKUP('ISIAN TIME LINE DOSEN'!I327,'Jenis Kuliah'!$A$2:$C$16,2,0))),Slot!$C$2:$F$1001,4,0))</f>
        <v/>
      </c>
      <c r="C318" s="50" t="str">
        <f>IF('ISIAN TIME LINE DOSEN'!B327="","",VLOOKUP('ISIAN TIME LINE DOSEN'!E327,Ruang!$A$2:$B$1001,2,0))</f>
        <v/>
      </c>
      <c r="D318" t="str">
        <f>IF('ISIAN TIME LINE DOSEN'!B327="","",VLOOKUP(CONCATENATE(TRIM(RIGHT('ISIAN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DOSEN'!H327,Dosen!$A$2:$B$15001,2,0),"-",'ISIAN TIME LINE DOSEN'!B327,"-",IF('ISIAN TIME LINE DOSEN'!B327="","",VLOOKUP('ISIAN TIME LINE DOSEN'!I327,'Jenis Kuliah'!$A$2:$C$16,2,0))),Timteaching!$A$2:$B$15001,2,0))</f>
        <v/>
      </c>
      <c r="E318" s="50" t="str">
        <f>IF('ISIAN TIME LINE DOSEN'!B327="","",'ISIAN TIME LINE DOSEN'!F327)</f>
        <v/>
      </c>
      <c r="F318" t="str">
        <f>IF('ISIAN TIME LINE DOSEN'!B327="","",VLOOKUP('ISIAN TIME LINE DOSEN'!I327,'Jenis Kuliah'!$A$2:$C$16,3,0))</f>
        <v/>
      </c>
      <c r="G318" t="str">
        <f>IF('ISIAN TIME LINE DOSEN'!B327="","",'ISIAN TIME LINE DOSEN'!$H$2)</f>
        <v/>
      </c>
      <c r="H318" t="str">
        <f>IF('ISIAN TIME LINE DOSEN'!B327="","",VLOOKUP('ISIAN TIME LINE DOSEN'!I327,'Jenis Kuliah'!$A$2:$D$16,4,0))</f>
        <v/>
      </c>
    </row>
    <row r="319" spans="1:8" x14ac:dyDescent="0.25">
      <c r="A319" t="str">
        <f>IF('ISIAN TIME LINE DOSEN'!B328="","",CONCATENATE(YEAR('ISIAN TIME LINE DOSEN'!C328),"-",MONTH('ISIAN TIME LINE DOSEN'!C328),"-",DAY('ISIAN TIME LINE DOSEN'!C328)))</f>
        <v/>
      </c>
      <c r="B319" s="50" t="str">
        <f>IF('ISIAN TIME LINE DOSEN'!B328="","",VLOOKUP(CONCATENATE(LEFT('ISIAN TIME LINE DOSEN'!D328,8)," ",IF('ISIAN TIME LINE DOSEN'!B328="","",VLOOKUP('ISIAN TIME LINE DOSEN'!I328,'Jenis Kuliah'!$A$2:$C$16,2,0))),Slot!$C$2:$F$1001,4,0))</f>
        <v/>
      </c>
      <c r="C319" s="50" t="str">
        <f>IF('ISIAN TIME LINE DOSEN'!B328="","",VLOOKUP('ISIAN TIME LINE DOSEN'!E328,Ruang!$A$2:$B$1001,2,0))</f>
        <v/>
      </c>
      <c r="D319" t="str">
        <f>IF('ISIAN TIME LINE DOSEN'!B328="","",VLOOKUP(CONCATENATE(TRIM(RIGHT('ISIAN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DOSEN'!H328,Dosen!$A$2:$B$15001,2,0),"-",'ISIAN TIME LINE DOSEN'!B328,"-",IF('ISIAN TIME LINE DOSEN'!B328="","",VLOOKUP('ISIAN TIME LINE DOSEN'!I328,'Jenis Kuliah'!$A$2:$C$16,2,0))),Timteaching!$A$2:$B$15001,2,0))</f>
        <v/>
      </c>
      <c r="E319" s="50" t="str">
        <f>IF('ISIAN TIME LINE DOSEN'!B328="","",'ISIAN TIME LINE DOSEN'!F328)</f>
        <v/>
      </c>
      <c r="F319" t="str">
        <f>IF('ISIAN TIME LINE DOSEN'!B328="","",VLOOKUP('ISIAN TIME LINE DOSEN'!I328,'Jenis Kuliah'!$A$2:$C$16,3,0))</f>
        <v/>
      </c>
      <c r="G319" t="str">
        <f>IF('ISIAN TIME LINE DOSEN'!B328="","",'ISIAN TIME LINE DOSEN'!$H$2)</f>
        <v/>
      </c>
      <c r="H319" t="str">
        <f>IF('ISIAN TIME LINE DOSEN'!B328="","",VLOOKUP('ISIAN TIME LINE DOSEN'!I328,'Jenis Kuliah'!$A$2:$D$16,4,0))</f>
        <v/>
      </c>
    </row>
    <row r="320" spans="1:8" x14ac:dyDescent="0.25">
      <c r="A320" t="str">
        <f>IF('ISIAN TIME LINE DOSEN'!B329="","",CONCATENATE(YEAR('ISIAN TIME LINE DOSEN'!C329),"-",MONTH('ISIAN TIME LINE DOSEN'!C329),"-",DAY('ISIAN TIME LINE DOSEN'!C329)))</f>
        <v/>
      </c>
      <c r="B320" s="50" t="str">
        <f>IF('ISIAN TIME LINE DOSEN'!B329="","",VLOOKUP(CONCATENATE(LEFT('ISIAN TIME LINE DOSEN'!D329,8)," ",IF('ISIAN TIME LINE DOSEN'!B329="","",VLOOKUP('ISIAN TIME LINE DOSEN'!I329,'Jenis Kuliah'!$A$2:$C$16,2,0))),Slot!$C$2:$F$1001,4,0))</f>
        <v/>
      </c>
      <c r="C320" s="50" t="str">
        <f>IF('ISIAN TIME LINE DOSEN'!B329="","",VLOOKUP('ISIAN TIME LINE DOSEN'!E329,Ruang!$A$2:$B$1001,2,0))</f>
        <v/>
      </c>
      <c r="D320" t="str">
        <f>IF('ISIAN TIME LINE DOSEN'!B329="","",VLOOKUP(CONCATENATE(TRIM(RIGHT('ISIAN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DOSEN'!H329,Dosen!$A$2:$B$15001,2,0),"-",'ISIAN TIME LINE DOSEN'!B329,"-",IF('ISIAN TIME LINE DOSEN'!B329="","",VLOOKUP('ISIAN TIME LINE DOSEN'!I329,'Jenis Kuliah'!$A$2:$C$16,2,0))),Timteaching!$A$2:$B$15001,2,0))</f>
        <v/>
      </c>
      <c r="E320" s="50" t="str">
        <f>IF('ISIAN TIME LINE DOSEN'!B329="","",'ISIAN TIME LINE DOSEN'!F329)</f>
        <v/>
      </c>
      <c r="F320" t="str">
        <f>IF('ISIAN TIME LINE DOSEN'!B329="","",VLOOKUP('ISIAN TIME LINE DOSEN'!I329,'Jenis Kuliah'!$A$2:$C$16,3,0))</f>
        <v/>
      </c>
      <c r="G320" t="str">
        <f>IF('ISIAN TIME LINE DOSEN'!B329="","",'ISIAN TIME LINE DOSEN'!$H$2)</f>
        <v/>
      </c>
      <c r="H320" t="str">
        <f>IF('ISIAN TIME LINE DOSEN'!B329="","",VLOOKUP('ISIAN TIME LINE DOSEN'!I329,'Jenis Kuliah'!$A$2:$D$16,4,0))</f>
        <v/>
      </c>
    </row>
    <row r="321" spans="1:8" x14ac:dyDescent="0.25">
      <c r="A321" t="str">
        <f>IF('ISIAN TIME LINE DOSEN'!B330="","",CONCATENATE(YEAR('ISIAN TIME LINE DOSEN'!C330),"-",MONTH('ISIAN TIME LINE DOSEN'!C330),"-",DAY('ISIAN TIME LINE DOSEN'!C330)))</f>
        <v/>
      </c>
      <c r="B321" s="50" t="str">
        <f>IF('ISIAN TIME LINE DOSEN'!B330="","",VLOOKUP(CONCATENATE(LEFT('ISIAN TIME LINE DOSEN'!D330,8)," ",IF('ISIAN TIME LINE DOSEN'!B330="","",VLOOKUP('ISIAN TIME LINE DOSEN'!I330,'Jenis Kuliah'!$A$2:$C$16,2,0))),Slot!$C$2:$F$1001,4,0))</f>
        <v/>
      </c>
      <c r="C321" s="50" t="str">
        <f>IF('ISIAN TIME LINE DOSEN'!B330="","",VLOOKUP('ISIAN TIME LINE DOSEN'!E330,Ruang!$A$2:$B$1001,2,0))</f>
        <v/>
      </c>
      <c r="D321" t="str">
        <f>IF('ISIAN TIME LINE DOSEN'!B330="","",VLOOKUP(CONCATENATE(TRIM(RIGHT('ISIAN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DOSEN'!H330,Dosen!$A$2:$B$15001,2,0),"-",'ISIAN TIME LINE DOSEN'!B330,"-",IF('ISIAN TIME LINE DOSEN'!B330="","",VLOOKUP('ISIAN TIME LINE DOSEN'!I330,'Jenis Kuliah'!$A$2:$C$16,2,0))),Timteaching!$A$2:$B$15001,2,0))</f>
        <v/>
      </c>
      <c r="E321" s="50" t="str">
        <f>IF('ISIAN TIME LINE DOSEN'!B330="","",'ISIAN TIME LINE DOSEN'!F330)</f>
        <v/>
      </c>
      <c r="F321" t="str">
        <f>IF('ISIAN TIME LINE DOSEN'!B330="","",VLOOKUP('ISIAN TIME LINE DOSEN'!I330,'Jenis Kuliah'!$A$2:$C$16,3,0))</f>
        <v/>
      </c>
      <c r="G321" t="str">
        <f>IF('ISIAN TIME LINE DOSEN'!B330="","",'ISIAN TIME LINE DOSEN'!$H$2)</f>
        <v/>
      </c>
      <c r="H321" t="str">
        <f>IF('ISIAN TIME LINE DOSEN'!B330="","",VLOOKUP('ISIAN TIME LINE DOSEN'!I330,'Jenis Kuliah'!$A$2:$D$16,4,0))</f>
        <v/>
      </c>
    </row>
    <row r="322" spans="1:8" x14ac:dyDescent="0.25">
      <c r="A322" t="str">
        <f>IF('ISIAN TIME LINE DOSEN'!B331="","",CONCATENATE(YEAR('ISIAN TIME LINE DOSEN'!C331),"-",MONTH('ISIAN TIME LINE DOSEN'!C331),"-",DAY('ISIAN TIME LINE DOSEN'!C331)))</f>
        <v/>
      </c>
      <c r="B322" s="50" t="str">
        <f>IF('ISIAN TIME LINE DOSEN'!B331="","",VLOOKUP(CONCATENATE(LEFT('ISIAN TIME LINE DOSEN'!D331,8)," ",IF('ISIAN TIME LINE DOSEN'!B331="","",VLOOKUP('ISIAN TIME LINE DOSEN'!I331,'Jenis Kuliah'!$A$2:$C$16,2,0))),Slot!$C$2:$F$1001,4,0))</f>
        <v/>
      </c>
      <c r="C322" s="50" t="str">
        <f>IF('ISIAN TIME LINE DOSEN'!B331="","",VLOOKUP('ISIAN TIME LINE DOSEN'!E331,Ruang!$A$2:$B$1001,2,0))</f>
        <v/>
      </c>
      <c r="D322" t="str">
        <f>IF('ISIAN TIME LINE DOSEN'!B331="","",VLOOKUP(CONCATENATE(TRIM(RIGHT('ISIAN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DOSEN'!H331,Dosen!$A$2:$B$15001,2,0),"-",'ISIAN TIME LINE DOSEN'!B331,"-",IF('ISIAN TIME LINE DOSEN'!B331="","",VLOOKUP('ISIAN TIME LINE DOSEN'!I331,'Jenis Kuliah'!$A$2:$C$16,2,0))),Timteaching!$A$2:$B$15001,2,0))</f>
        <v/>
      </c>
      <c r="E322" s="50" t="str">
        <f>IF('ISIAN TIME LINE DOSEN'!B331="","",'ISIAN TIME LINE DOSEN'!F331)</f>
        <v/>
      </c>
      <c r="F322" t="str">
        <f>IF('ISIAN TIME LINE DOSEN'!B331="","",VLOOKUP('ISIAN TIME LINE DOSEN'!I331,'Jenis Kuliah'!$A$2:$C$16,3,0))</f>
        <v/>
      </c>
      <c r="G322" t="str">
        <f>IF('ISIAN TIME LINE DOSEN'!B331="","",'ISIAN TIME LINE DOSEN'!$H$2)</f>
        <v/>
      </c>
      <c r="H322" t="str">
        <f>IF('ISIAN TIME LINE DOSEN'!B331="","",VLOOKUP('ISIAN TIME LINE DOSEN'!I331,'Jenis Kuliah'!$A$2:$D$16,4,0))</f>
        <v/>
      </c>
    </row>
    <row r="323" spans="1:8" x14ac:dyDescent="0.25">
      <c r="A323" t="str">
        <f>IF('ISIAN TIME LINE DOSEN'!B332="","",CONCATENATE(YEAR('ISIAN TIME LINE DOSEN'!C332),"-",MONTH('ISIAN TIME LINE DOSEN'!C332),"-",DAY('ISIAN TIME LINE DOSEN'!C332)))</f>
        <v/>
      </c>
      <c r="B323" s="50" t="str">
        <f>IF('ISIAN TIME LINE DOSEN'!B332="","",VLOOKUP(CONCATENATE(LEFT('ISIAN TIME LINE DOSEN'!D332,8)," ",IF('ISIAN TIME LINE DOSEN'!B332="","",VLOOKUP('ISIAN TIME LINE DOSEN'!I332,'Jenis Kuliah'!$A$2:$C$16,2,0))),Slot!$C$2:$F$1001,4,0))</f>
        <v/>
      </c>
      <c r="C323" s="50" t="str">
        <f>IF('ISIAN TIME LINE DOSEN'!B332="","",VLOOKUP('ISIAN TIME LINE DOSEN'!E332,Ruang!$A$2:$B$1001,2,0))</f>
        <v/>
      </c>
      <c r="D323" t="str">
        <f>IF('ISIAN TIME LINE DOSEN'!B332="","",VLOOKUP(CONCATENATE(TRIM(RIGHT('ISIAN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DOSEN'!H332,Dosen!$A$2:$B$15001,2,0),"-",'ISIAN TIME LINE DOSEN'!B332,"-",IF('ISIAN TIME LINE DOSEN'!B332="","",VLOOKUP('ISIAN TIME LINE DOSEN'!I332,'Jenis Kuliah'!$A$2:$C$16,2,0))),Timteaching!$A$2:$B$15001,2,0))</f>
        <v/>
      </c>
      <c r="E323" s="50" t="str">
        <f>IF('ISIAN TIME LINE DOSEN'!B332="","",'ISIAN TIME LINE DOSEN'!F332)</f>
        <v/>
      </c>
      <c r="F323" t="str">
        <f>IF('ISIAN TIME LINE DOSEN'!B332="","",VLOOKUP('ISIAN TIME LINE DOSEN'!I332,'Jenis Kuliah'!$A$2:$C$16,3,0))</f>
        <v/>
      </c>
      <c r="G323" t="str">
        <f>IF('ISIAN TIME LINE DOSEN'!B332="","",'ISIAN TIME LINE DOSEN'!$H$2)</f>
        <v/>
      </c>
      <c r="H323" t="str">
        <f>IF('ISIAN TIME LINE DOSEN'!B332="","",VLOOKUP('ISIAN TIME LINE DOSEN'!I332,'Jenis Kuliah'!$A$2:$D$16,4,0))</f>
        <v/>
      </c>
    </row>
    <row r="324" spans="1:8" x14ac:dyDescent="0.25">
      <c r="A324" t="str">
        <f>IF('ISIAN TIME LINE DOSEN'!B333="","",CONCATENATE(YEAR('ISIAN TIME LINE DOSEN'!C333),"-",MONTH('ISIAN TIME LINE DOSEN'!C333),"-",DAY('ISIAN TIME LINE DOSEN'!C333)))</f>
        <v/>
      </c>
      <c r="B324" s="50" t="str">
        <f>IF('ISIAN TIME LINE DOSEN'!B333="","",VLOOKUP(CONCATENATE(LEFT('ISIAN TIME LINE DOSEN'!D333,8)," ",IF('ISIAN TIME LINE DOSEN'!B333="","",VLOOKUP('ISIAN TIME LINE DOSEN'!I333,'Jenis Kuliah'!$A$2:$C$16,2,0))),Slot!$C$2:$F$1001,4,0))</f>
        <v/>
      </c>
      <c r="C324" s="50" t="str">
        <f>IF('ISIAN TIME LINE DOSEN'!B333="","",VLOOKUP('ISIAN TIME LINE DOSEN'!E333,Ruang!$A$2:$B$1001,2,0))</f>
        <v/>
      </c>
      <c r="D324" t="str">
        <f>IF('ISIAN TIME LINE DOSEN'!B333="","",VLOOKUP(CONCATENATE(TRIM(RIGHT('ISIAN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DOSEN'!H333,Dosen!$A$2:$B$15001,2,0),"-",'ISIAN TIME LINE DOSEN'!B333,"-",IF('ISIAN TIME LINE DOSEN'!B333="","",VLOOKUP('ISIAN TIME LINE DOSEN'!I333,'Jenis Kuliah'!$A$2:$C$16,2,0))),Timteaching!$A$2:$B$15001,2,0))</f>
        <v/>
      </c>
      <c r="E324" s="50" t="str">
        <f>IF('ISIAN TIME LINE DOSEN'!B333="","",'ISIAN TIME LINE DOSEN'!F333)</f>
        <v/>
      </c>
      <c r="F324" t="str">
        <f>IF('ISIAN TIME LINE DOSEN'!B333="","",VLOOKUP('ISIAN TIME LINE DOSEN'!I333,'Jenis Kuliah'!$A$2:$C$16,3,0))</f>
        <v/>
      </c>
      <c r="G324" t="str">
        <f>IF('ISIAN TIME LINE DOSEN'!B333="","",'ISIAN TIME LINE DOSEN'!$H$2)</f>
        <v/>
      </c>
      <c r="H324" t="str">
        <f>IF('ISIAN TIME LINE DOSEN'!B333="","",VLOOKUP('ISIAN TIME LINE DOSEN'!I333,'Jenis Kuliah'!$A$2:$D$16,4,0))</f>
        <v/>
      </c>
    </row>
    <row r="325" spans="1:8" x14ac:dyDescent="0.25">
      <c r="A325" t="str">
        <f>IF('ISIAN TIME LINE DOSEN'!B334="","",CONCATENATE(YEAR('ISIAN TIME LINE DOSEN'!C334),"-",MONTH('ISIAN TIME LINE DOSEN'!C334),"-",DAY('ISIAN TIME LINE DOSEN'!C334)))</f>
        <v/>
      </c>
      <c r="B325" s="50" t="str">
        <f>IF('ISIAN TIME LINE DOSEN'!B334="","",VLOOKUP(CONCATENATE(LEFT('ISIAN TIME LINE DOSEN'!D334,8)," ",IF('ISIAN TIME LINE DOSEN'!B334="","",VLOOKUP('ISIAN TIME LINE DOSEN'!I334,'Jenis Kuliah'!$A$2:$C$16,2,0))),Slot!$C$2:$F$1001,4,0))</f>
        <v/>
      </c>
      <c r="C325" s="50" t="str">
        <f>IF('ISIAN TIME LINE DOSEN'!B334="","",VLOOKUP('ISIAN TIME LINE DOSEN'!E334,Ruang!$A$2:$B$1001,2,0))</f>
        <v/>
      </c>
      <c r="D325" t="str">
        <f>IF('ISIAN TIME LINE DOSEN'!B334="","",VLOOKUP(CONCATENATE(TRIM(RIGHT('ISIAN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DOSEN'!H334,Dosen!$A$2:$B$15001,2,0),"-",'ISIAN TIME LINE DOSEN'!B334,"-",IF('ISIAN TIME LINE DOSEN'!B334="","",VLOOKUP('ISIAN TIME LINE DOSEN'!I334,'Jenis Kuliah'!$A$2:$C$16,2,0))),Timteaching!$A$2:$B$15001,2,0))</f>
        <v/>
      </c>
      <c r="E325" s="50" t="str">
        <f>IF('ISIAN TIME LINE DOSEN'!B334="","",'ISIAN TIME LINE DOSEN'!F334)</f>
        <v/>
      </c>
      <c r="F325" t="str">
        <f>IF('ISIAN TIME LINE DOSEN'!B334="","",VLOOKUP('ISIAN TIME LINE DOSEN'!I334,'Jenis Kuliah'!$A$2:$C$16,3,0))</f>
        <v/>
      </c>
      <c r="G325" t="str">
        <f>IF('ISIAN TIME LINE DOSEN'!B334="","",'ISIAN TIME LINE DOSEN'!$H$2)</f>
        <v/>
      </c>
      <c r="H325" t="str">
        <f>IF('ISIAN TIME LINE DOSEN'!B334="","",VLOOKUP('ISIAN TIME LINE DOSEN'!I334,'Jenis Kuliah'!$A$2:$D$16,4,0))</f>
        <v/>
      </c>
    </row>
    <row r="326" spans="1:8" x14ac:dyDescent="0.25">
      <c r="A326" t="str">
        <f>IF('ISIAN TIME LINE DOSEN'!B335="","",CONCATENATE(YEAR('ISIAN TIME LINE DOSEN'!C335),"-",MONTH('ISIAN TIME LINE DOSEN'!C335),"-",DAY('ISIAN TIME LINE DOSEN'!C335)))</f>
        <v/>
      </c>
      <c r="B326" s="50" t="str">
        <f>IF('ISIAN TIME LINE DOSEN'!B335="","",VLOOKUP(CONCATENATE(LEFT('ISIAN TIME LINE DOSEN'!D335,8)," ",IF('ISIAN TIME LINE DOSEN'!B335="","",VLOOKUP('ISIAN TIME LINE DOSEN'!I335,'Jenis Kuliah'!$A$2:$C$16,2,0))),Slot!$C$2:$F$1001,4,0))</f>
        <v/>
      </c>
      <c r="C326" s="50" t="str">
        <f>IF('ISIAN TIME LINE DOSEN'!B335="","",VLOOKUP('ISIAN TIME LINE DOSEN'!E335,Ruang!$A$2:$B$1001,2,0))</f>
        <v/>
      </c>
      <c r="D326" t="str">
        <f>IF('ISIAN TIME LINE DOSEN'!B335="","",VLOOKUP(CONCATENATE(TRIM(RIGHT('ISIAN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DOSEN'!H335,Dosen!$A$2:$B$15001,2,0),"-",'ISIAN TIME LINE DOSEN'!B335,"-",IF('ISIAN TIME LINE DOSEN'!B335="","",VLOOKUP('ISIAN TIME LINE DOSEN'!I335,'Jenis Kuliah'!$A$2:$C$16,2,0))),Timteaching!$A$2:$B$15001,2,0))</f>
        <v/>
      </c>
      <c r="E326" s="50" t="str">
        <f>IF('ISIAN TIME LINE DOSEN'!B335="","",'ISIAN TIME LINE DOSEN'!F335)</f>
        <v/>
      </c>
      <c r="F326" t="str">
        <f>IF('ISIAN TIME LINE DOSEN'!B335="","",VLOOKUP('ISIAN TIME LINE DOSEN'!I335,'Jenis Kuliah'!$A$2:$C$16,3,0))</f>
        <v/>
      </c>
      <c r="G326" t="str">
        <f>IF('ISIAN TIME LINE DOSEN'!B335="","",'ISIAN TIME LINE DOSEN'!$H$2)</f>
        <v/>
      </c>
      <c r="H326" t="str">
        <f>IF('ISIAN TIME LINE DOSEN'!B335="","",VLOOKUP('ISIAN TIME LINE DOSEN'!I335,'Jenis Kuliah'!$A$2:$D$16,4,0))</f>
        <v/>
      </c>
    </row>
    <row r="327" spans="1:8" x14ac:dyDescent="0.25">
      <c r="A327" t="str">
        <f>IF('ISIAN TIME LINE DOSEN'!B336="","",CONCATENATE(YEAR('ISIAN TIME LINE DOSEN'!C336),"-",MONTH('ISIAN TIME LINE DOSEN'!C336),"-",DAY('ISIAN TIME LINE DOSEN'!C336)))</f>
        <v/>
      </c>
      <c r="B327" s="50" t="str">
        <f>IF('ISIAN TIME LINE DOSEN'!B336="","",VLOOKUP(CONCATENATE(LEFT('ISIAN TIME LINE DOSEN'!D336,8)," ",IF('ISIAN TIME LINE DOSEN'!B336="","",VLOOKUP('ISIAN TIME LINE DOSEN'!I336,'Jenis Kuliah'!$A$2:$C$16,2,0))),Slot!$C$2:$F$1001,4,0))</f>
        <v/>
      </c>
      <c r="C327" s="50" t="str">
        <f>IF('ISIAN TIME LINE DOSEN'!B336="","",VLOOKUP('ISIAN TIME LINE DOSEN'!E336,Ruang!$A$2:$B$1001,2,0))</f>
        <v/>
      </c>
      <c r="D327" t="str">
        <f>IF('ISIAN TIME LINE DOSEN'!B336="","",VLOOKUP(CONCATENATE(TRIM(RIGHT('ISIAN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DOSEN'!H336,Dosen!$A$2:$B$15001,2,0),"-",'ISIAN TIME LINE DOSEN'!B336,"-",IF('ISIAN TIME LINE DOSEN'!B336="","",VLOOKUP('ISIAN TIME LINE DOSEN'!I336,'Jenis Kuliah'!$A$2:$C$16,2,0))),Timteaching!$A$2:$B$15001,2,0))</f>
        <v/>
      </c>
      <c r="E327" s="50" t="str">
        <f>IF('ISIAN TIME LINE DOSEN'!B336="","",'ISIAN TIME LINE DOSEN'!F336)</f>
        <v/>
      </c>
      <c r="F327" t="str">
        <f>IF('ISIAN TIME LINE DOSEN'!B336="","",VLOOKUP('ISIAN TIME LINE DOSEN'!I336,'Jenis Kuliah'!$A$2:$C$16,3,0))</f>
        <v/>
      </c>
      <c r="G327" t="str">
        <f>IF('ISIAN TIME LINE DOSEN'!B336="","",'ISIAN TIME LINE DOSEN'!$H$2)</f>
        <v/>
      </c>
      <c r="H327" t="str">
        <f>IF('ISIAN TIME LINE DOSEN'!B336="","",VLOOKUP('ISIAN TIME LINE DOSEN'!I336,'Jenis Kuliah'!$A$2:$D$16,4,0))</f>
        <v/>
      </c>
    </row>
    <row r="328" spans="1:8" x14ac:dyDescent="0.25">
      <c r="A328" t="str">
        <f>IF('ISIAN TIME LINE DOSEN'!B337="","",CONCATENATE(YEAR('ISIAN TIME LINE DOSEN'!C337),"-",MONTH('ISIAN TIME LINE DOSEN'!C337),"-",DAY('ISIAN TIME LINE DOSEN'!C337)))</f>
        <v/>
      </c>
      <c r="B328" s="50" t="str">
        <f>IF('ISIAN TIME LINE DOSEN'!B337="","",VLOOKUP(CONCATENATE(LEFT('ISIAN TIME LINE DOSEN'!D337,8)," ",IF('ISIAN TIME LINE DOSEN'!B337="","",VLOOKUP('ISIAN TIME LINE DOSEN'!I337,'Jenis Kuliah'!$A$2:$C$16,2,0))),Slot!$C$2:$F$1001,4,0))</f>
        <v/>
      </c>
      <c r="C328" s="50" t="str">
        <f>IF('ISIAN TIME LINE DOSEN'!B337="","",VLOOKUP('ISIAN TIME LINE DOSEN'!E337,Ruang!$A$2:$B$1001,2,0))</f>
        <v/>
      </c>
      <c r="D328" t="str">
        <f>IF('ISIAN TIME LINE DOSEN'!B337="","",VLOOKUP(CONCATENATE(TRIM(RIGHT('ISIAN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DOSEN'!H337,Dosen!$A$2:$B$15001,2,0),"-",'ISIAN TIME LINE DOSEN'!B337,"-",IF('ISIAN TIME LINE DOSEN'!B337="","",VLOOKUP('ISIAN TIME LINE DOSEN'!I337,'Jenis Kuliah'!$A$2:$C$16,2,0))),Timteaching!$A$2:$B$15001,2,0))</f>
        <v/>
      </c>
      <c r="E328" s="50" t="str">
        <f>IF('ISIAN TIME LINE DOSEN'!B337="","",'ISIAN TIME LINE DOSEN'!F337)</f>
        <v/>
      </c>
      <c r="F328" t="str">
        <f>IF('ISIAN TIME LINE DOSEN'!B337="","",VLOOKUP('ISIAN TIME LINE DOSEN'!I337,'Jenis Kuliah'!$A$2:$C$16,3,0))</f>
        <v/>
      </c>
      <c r="G328" t="str">
        <f>IF('ISIAN TIME LINE DOSEN'!B337="","",'ISIAN TIME LINE DOSEN'!$H$2)</f>
        <v/>
      </c>
      <c r="H328" t="str">
        <f>IF('ISIAN TIME LINE DOSEN'!B337="","",VLOOKUP('ISIAN TIME LINE DOSEN'!I337,'Jenis Kuliah'!$A$2:$D$16,4,0))</f>
        <v/>
      </c>
    </row>
    <row r="329" spans="1:8" x14ac:dyDescent="0.25">
      <c r="A329" t="str">
        <f>IF('ISIAN TIME LINE DOSEN'!B338="","",CONCATENATE(YEAR('ISIAN TIME LINE DOSEN'!C338),"-",MONTH('ISIAN TIME LINE DOSEN'!C338),"-",DAY('ISIAN TIME LINE DOSEN'!C338)))</f>
        <v/>
      </c>
      <c r="B329" s="50" t="str">
        <f>IF('ISIAN TIME LINE DOSEN'!B338="","",VLOOKUP(CONCATENATE(LEFT('ISIAN TIME LINE DOSEN'!D338,8)," ",IF('ISIAN TIME LINE DOSEN'!B338="","",VLOOKUP('ISIAN TIME LINE DOSEN'!I338,'Jenis Kuliah'!$A$2:$C$16,2,0))),Slot!$C$2:$F$1001,4,0))</f>
        <v/>
      </c>
      <c r="C329" s="50" t="str">
        <f>IF('ISIAN TIME LINE DOSEN'!B338="","",VLOOKUP('ISIAN TIME LINE DOSEN'!E338,Ruang!$A$2:$B$1001,2,0))</f>
        <v/>
      </c>
      <c r="D329" t="str">
        <f>IF('ISIAN TIME LINE DOSEN'!B338="","",VLOOKUP(CONCATENATE(TRIM(RIGHT('ISIAN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DOSEN'!H338,Dosen!$A$2:$B$15001,2,0),"-",'ISIAN TIME LINE DOSEN'!B338,"-",IF('ISIAN TIME LINE DOSEN'!B338="","",VLOOKUP('ISIAN TIME LINE DOSEN'!I338,'Jenis Kuliah'!$A$2:$C$16,2,0))),Timteaching!$A$2:$B$15001,2,0))</f>
        <v/>
      </c>
      <c r="E329" s="50" t="str">
        <f>IF('ISIAN TIME LINE DOSEN'!B338="","",'ISIAN TIME LINE DOSEN'!F338)</f>
        <v/>
      </c>
      <c r="F329" t="str">
        <f>IF('ISIAN TIME LINE DOSEN'!B338="","",VLOOKUP('ISIAN TIME LINE DOSEN'!I338,'Jenis Kuliah'!$A$2:$C$16,3,0))</f>
        <v/>
      </c>
      <c r="G329" t="str">
        <f>IF('ISIAN TIME LINE DOSEN'!B338="","",'ISIAN TIME LINE DOSEN'!$H$2)</f>
        <v/>
      </c>
      <c r="H329" t="str">
        <f>IF('ISIAN TIME LINE DOSEN'!B338="","",VLOOKUP('ISIAN TIME LINE DOSEN'!I338,'Jenis Kuliah'!$A$2:$D$16,4,0))</f>
        <v/>
      </c>
    </row>
    <row r="330" spans="1:8" x14ac:dyDescent="0.25">
      <c r="A330" t="str">
        <f>IF('ISIAN TIME LINE DOSEN'!B339="","",CONCATENATE(YEAR('ISIAN TIME LINE DOSEN'!C339),"-",MONTH('ISIAN TIME LINE DOSEN'!C339),"-",DAY('ISIAN TIME LINE DOSEN'!C339)))</f>
        <v/>
      </c>
      <c r="B330" s="50" t="str">
        <f>IF('ISIAN TIME LINE DOSEN'!B339="","",VLOOKUP(CONCATENATE(LEFT('ISIAN TIME LINE DOSEN'!D339,8)," ",IF('ISIAN TIME LINE DOSEN'!B339="","",VLOOKUP('ISIAN TIME LINE DOSEN'!I339,'Jenis Kuliah'!$A$2:$C$16,2,0))),Slot!$C$2:$F$1001,4,0))</f>
        <v/>
      </c>
      <c r="C330" s="50" t="str">
        <f>IF('ISIAN TIME LINE DOSEN'!B339="","",VLOOKUP('ISIAN TIME LINE DOSEN'!E339,Ruang!$A$2:$B$1001,2,0))</f>
        <v/>
      </c>
      <c r="D330" t="str">
        <f>IF('ISIAN TIME LINE DOSEN'!B339="","",VLOOKUP(CONCATENATE(TRIM(RIGHT('ISIAN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DOSEN'!H339,Dosen!$A$2:$B$15001,2,0),"-",'ISIAN TIME LINE DOSEN'!B339,"-",IF('ISIAN TIME LINE DOSEN'!B339="","",VLOOKUP('ISIAN TIME LINE DOSEN'!I339,'Jenis Kuliah'!$A$2:$C$16,2,0))),Timteaching!$A$2:$B$15001,2,0))</f>
        <v/>
      </c>
      <c r="E330" s="50" t="str">
        <f>IF('ISIAN TIME LINE DOSEN'!B339="","",'ISIAN TIME LINE DOSEN'!F339)</f>
        <v/>
      </c>
      <c r="F330" t="str">
        <f>IF('ISIAN TIME LINE DOSEN'!B339="","",VLOOKUP('ISIAN TIME LINE DOSEN'!I339,'Jenis Kuliah'!$A$2:$C$16,3,0))</f>
        <v/>
      </c>
      <c r="G330" t="str">
        <f>IF('ISIAN TIME LINE DOSEN'!B339="","",'ISIAN TIME LINE DOSEN'!$H$2)</f>
        <v/>
      </c>
      <c r="H330" t="str">
        <f>IF('ISIAN TIME LINE DOSEN'!B339="","",VLOOKUP('ISIAN TIME LINE DOSEN'!I339,'Jenis Kuliah'!$A$2:$D$16,4,0))</f>
        <v/>
      </c>
    </row>
    <row r="331" spans="1:8" x14ac:dyDescent="0.25">
      <c r="A331" t="str">
        <f>IF('ISIAN TIME LINE DOSEN'!B340="","",CONCATENATE(YEAR('ISIAN TIME LINE DOSEN'!C340),"-",MONTH('ISIAN TIME LINE DOSEN'!C340),"-",DAY('ISIAN TIME LINE DOSEN'!C340)))</f>
        <v/>
      </c>
      <c r="B331" s="50" t="str">
        <f>IF('ISIAN TIME LINE DOSEN'!B340="","",VLOOKUP(CONCATENATE(LEFT('ISIAN TIME LINE DOSEN'!D340,8)," ",IF('ISIAN TIME LINE DOSEN'!B340="","",VLOOKUP('ISIAN TIME LINE DOSEN'!I340,'Jenis Kuliah'!$A$2:$C$16,2,0))),Slot!$C$2:$F$1001,4,0))</f>
        <v/>
      </c>
      <c r="C331" s="50" t="str">
        <f>IF('ISIAN TIME LINE DOSEN'!B340="","",VLOOKUP('ISIAN TIME LINE DOSEN'!E340,Ruang!$A$2:$B$1001,2,0))</f>
        <v/>
      </c>
      <c r="D331" t="str">
        <f>IF('ISIAN TIME LINE DOSEN'!B340="","",VLOOKUP(CONCATENATE(TRIM(RIGHT('ISIAN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DOSEN'!H340,Dosen!$A$2:$B$15001,2,0),"-",'ISIAN TIME LINE DOSEN'!B340,"-",IF('ISIAN TIME LINE DOSEN'!B340="","",VLOOKUP('ISIAN TIME LINE DOSEN'!I340,'Jenis Kuliah'!$A$2:$C$16,2,0))),Timteaching!$A$2:$B$15001,2,0))</f>
        <v/>
      </c>
      <c r="E331" s="50" t="str">
        <f>IF('ISIAN TIME LINE DOSEN'!B340="","",'ISIAN TIME LINE DOSEN'!F340)</f>
        <v/>
      </c>
      <c r="F331" t="str">
        <f>IF('ISIAN TIME LINE DOSEN'!B340="","",VLOOKUP('ISIAN TIME LINE DOSEN'!I340,'Jenis Kuliah'!$A$2:$C$16,3,0))</f>
        <v/>
      </c>
      <c r="G331" t="str">
        <f>IF('ISIAN TIME LINE DOSEN'!B340="","",'ISIAN TIME LINE DOSEN'!$H$2)</f>
        <v/>
      </c>
      <c r="H331" t="str">
        <f>IF('ISIAN TIME LINE DOSEN'!B340="","",VLOOKUP('ISIAN TIME LINE DOSEN'!I340,'Jenis Kuliah'!$A$2:$D$16,4,0))</f>
        <v/>
      </c>
    </row>
    <row r="332" spans="1:8" x14ac:dyDescent="0.25">
      <c r="A332" t="str">
        <f>IF('ISIAN TIME LINE DOSEN'!B341="","",CONCATENATE(YEAR('ISIAN TIME LINE DOSEN'!C341),"-",MONTH('ISIAN TIME LINE DOSEN'!C341),"-",DAY('ISIAN TIME LINE DOSEN'!C341)))</f>
        <v/>
      </c>
      <c r="B332" s="50" t="str">
        <f>IF('ISIAN TIME LINE DOSEN'!B341="","",VLOOKUP(CONCATENATE(LEFT('ISIAN TIME LINE DOSEN'!D341,8)," ",IF('ISIAN TIME LINE DOSEN'!B341="","",VLOOKUP('ISIAN TIME LINE DOSEN'!I341,'Jenis Kuliah'!$A$2:$C$16,2,0))),Slot!$C$2:$F$1001,4,0))</f>
        <v/>
      </c>
      <c r="C332" s="50" t="str">
        <f>IF('ISIAN TIME LINE DOSEN'!B341="","",VLOOKUP('ISIAN TIME LINE DOSEN'!E341,Ruang!$A$2:$B$1001,2,0))</f>
        <v/>
      </c>
      <c r="D332" t="str">
        <f>IF('ISIAN TIME LINE DOSEN'!B341="","",VLOOKUP(CONCATENATE(TRIM(RIGHT('ISIAN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DOSEN'!H341,Dosen!$A$2:$B$15001,2,0),"-",'ISIAN TIME LINE DOSEN'!B341,"-",IF('ISIAN TIME LINE DOSEN'!B341="","",VLOOKUP('ISIAN TIME LINE DOSEN'!I341,'Jenis Kuliah'!$A$2:$C$16,2,0))),Timteaching!$A$2:$B$15001,2,0))</f>
        <v/>
      </c>
      <c r="E332" s="50" t="str">
        <f>IF('ISIAN TIME LINE DOSEN'!B341="","",'ISIAN TIME LINE DOSEN'!F341)</f>
        <v/>
      </c>
      <c r="F332" t="str">
        <f>IF('ISIAN TIME LINE DOSEN'!B341="","",VLOOKUP('ISIAN TIME LINE DOSEN'!I341,'Jenis Kuliah'!$A$2:$C$16,3,0))</f>
        <v/>
      </c>
      <c r="G332" t="str">
        <f>IF('ISIAN TIME LINE DOSEN'!B341="","",'ISIAN TIME LINE DOSEN'!$H$2)</f>
        <v/>
      </c>
      <c r="H332" t="str">
        <f>IF('ISIAN TIME LINE DOSEN'!B341="","",VLOOKUP('ISIAN TIME LINE DOSEN'!I341,'Jenis Kuliah'!$A$2:$D$16,4,0))</f>
        <v/>
      </c>
    </row>
    <row r="333" spans="1:8" x14ac:dyDescent="0.25">
      <c r="A333" t="str">
        <f>IF('ISIAN TIME LINE DOSEN'!B342="","",CONCATENATE(YEAR('ISIAN TIME LINE DOSEN'!C342),"-",MONTH('ISIAN TIME LINE DOSEN'!C342),"-",DAY('ISIAN TIME LINE DOSEN'!C342)))</f>
        <v/>
      </c>
      <c r="B333" s="50" t="str">
        <f>IF('ISIAN TIME LINE DOSEN'!B342="","",VLOOKUP(CONCATENATE(LEFT('ISIAN TIME LINE DOSEN'!D342,8)," ",IF('ISIAN TIME LINE DOSEN'!B342="","",VLOOKUP('ISIAN TIME LINE DOSEN'!I342,'Jenis Kuliah'!$A$2:$C$16,2,0))),Slot!$C$2:$F$1001,4,0))</f>
        <v/>
      </c>
      <c r="C333" s="50" t="str">
        <f>IF('ISIAN TIME LINE DOSEN'!B342="","",VLOOKUP('ISIAN TIME LINE DOSEN'!E342,Ruang!$A$2:$B$1001,2,0))</f>
        <v/>
      </c>
      <c r="D333" t="str">
        <f>IF('ISIAN TIME LINE DOSEN'!B342="","",VLOOKUP(CONCATENATE(TRIM(RIGHT('ISIAN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DOSEN'!H342,Dosen!$A$2:$B$15001,2,0),"-",'ISIAN TIME LINE DOSEN'!B342,"-",IF('ISIAN TIME LINE DOSEN'!B342="","",VLOOKUP('ISIAN TIME LINE DOSEN'!I342,'Jenis Kuliah'!$A$2:$C$16,2,0))),Timteaching!$A$2:$B$15001,2,0))</f>
        <v/>
      </c>
      <c r="E333" s="50" t="str">
        <f>IF('ISIAN TIME LINE DOSEN'!B342="","",'ISIAN TIME LINE DOSEN'!F342)</f>
        <v/>
      </c>
      <c r="F333" t="str">
        <f>IF('ISIAN TIME LINE DOSEN'!B342="","",VLOOKUP('ISIAN TIME LINE DOSEN'!I342,'Jenis Kuliah'!$A$2:$C$16,3,0))</f>
        <v/>
      </c>
      <c r="G333" t="str">
        <f>IF('ISIAN TIME LINE DOSEN'!B342="","",'ISIAN TIME LINE DOSEN'!$H$2)</f>
        <v/>
      </c>
      <c r="H333" t="str">
        <f>IF('ISIAN TIME LINE DOSEN'!B342="","",VLOOKUP('ISIAN TIME LINE DOSEN'!I342,'Jenis Kuliah'!$A$2:$D$16,4,0))</f>
        <v/>
      </c>
    </row>
    <row r="334" spans="1:8" x14ac:dyDescent="0.25">
      <c r="A334" t="str">
        <f>IF('ISIAN TIME LINE DOSEN'!B343="","",CONCATENATE(YEAR('ISIAN TIME LINE DOSEN'!C343),"-",MONTH('ISIAN TIME LINE DOSEN'!C343),"-",DAY('ISIAN TIME LINE DOSEN'!C343)))</f>
        <v/>
      </c>
      <c r="B334" s="50" t="str">
        <f>IF('ISIAN TIME LINE DOSEN'!B343="","",VLOOKUP(CONCATENATE(LEFT('ISIAN TIME LINE DOSEN'!D343,8)," ",IF('ISIAN TIME LINE DOSEN'!B343="","",VLOOKUP('ISIAN TIME LINE DOSEN'!I343,'Jenis Kuliah'!$A$2:$C$16,2,0))),Slot!$C$2:$F$1001,4,0))</f>
        <v/>
      </c>
      <c r="C334" s="50" t="str">
        <f>IF('ISIAN TIME LINE DOSEN'!B343="","",VLOOKUP('ISIAN TIME LINE DOSEN'!E343,Ruang!$A$2:$B$1001,2,0))</f>
        <v/>
      </c>
      <c r="D334" t="str">
        <f>IF('ISIAN TIME LINE DOSEN'!B343="","",VLOOKUP(CONCATENATE(TRIM(RIGHT('ISIAN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DOSEN'!H343,Dosen!$A$2:$B$15001,2,0),"-",'ISIAN TIME LINE DOSEN'!B343,"-",IF('ISIAN TIME LINE DOSEN'!B343="","",VLOOKUP('ISIAN TIME LINE DOSEN'!I343,'Jenis Kuliah'!$A$2:$C$16,2,0))),Timteaching!$A$2:$B$15001,2,0))</f>
        <v/>
      </c>
      <c r="E334" s="50" t="str">
        <f>IF('ISIAN TIME LINE DOSEN'!B343="","",'ISIAN TIME LINE DOSEN'!F343)</f>
        <v/>
      </c>
      <c r="F334" t="str">
        <f>IF('ISIAN TIME LINE DOSEN'!B343="","",VLOOKUP('ISIAN TIME LINE DOSEN'!I343,'Jenis Kuliah'!$A$2:$C$16,3,0))</f>
        <v/>
      </c>
      <c r="G334" t="str">
        <f>IF('ISIAN TIME LINE DOSEN'!B343="","",'ISIAN TIME LINE DOSEN'!$H$2)</f>
        <v/>
      </c>
      <c r="H334" t="str">
        <f>IF('ISIAN TIME LINE DOSEN'!B343="","",VLOOKUP('ISIAN TIME LINE DOSEN'!I343,'Jenis Kuliah'!$A$2:$D$16,4,0))</f>
        <v/>
      </c>
    </row>
    <row r="335" spans="1:8" x14ac:dyDescent="0.25">
      <c r="A335" t="str">
        <f>IF('ISIAN TIME LINE DOSEN'!B344="","",CONCATENATE(YEAR('ISIAN TIME LINE DOSEN'!C344),"-",MONTH('ISIAN TIME LINE DOSEN'!C344),"-",DAY('ISIAN TIME LINE DOSEN'!C344)))</f>
        <v/>
      </c>
      <c r="B335" s="50" t="str">
        <f>IF('ISIAN TIME LINE DOSEN'!B344="","",VLOOKUP(CONCATENATE(LEFT('ISIAN TIME LINE DOSEN'!D344,8)," ",IF('ISIAN TIME LINE DOSEN'!B344="","",VLOOKUP('ISIAN TIME LINE DOSEN'!I344,'Jenis Kuliah'!$A$2:$C$16,2,0))),Slot!$C$2:$F$1001,4,0))</f>
        <v/>
      </c>
      <c r="C335" s="50" t="str">
        <f>IF('ISIAN TIME LINE DOSEN'!B344="","",VLOOKUP('ISIAN TIME LINE DOSEN'!E344,Ruang!$A$2:$B$1001,2,0))</f>
        <v/>
      </c>
      <c r="D335" t="str">
        <f>IF('ISIAN TIME LINE DOSEN'!B344="","",VLOOKUP(CONCATENATE(TRIM(RIGHT('ISIAN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DOSEN'!H344,Dosen!$A$2:$B$15001,2,0),"-",'ISIAN TIME LINE DOSEN'!B344,"-",IF('ISIAN TIME LINE DOSEN'!B344="","",VLOOKUP('ISIAN TIME LINE DOSEN'!I344,'Jenis Kuliah'!$A$2:$C$16,2,0))),Timteaching!$A$2:$B$15001,2,0))</f>
        <v/>
      </c>
      <c r="E335" s="50" t="str">
        <f>IF('ISIAN TIME LINE DOSEN'!B344="","",'ISIAN TIME LINE DOSEN'!F344)</f>
        <v/>
      </c>
      <c r="F335" t="str">
        <f>IF('ISIAN TIME LINE DOSEN'!B344="","",VLOOKUP('ISIAN TIME LINE DOSEN'!I344,'Jenis Kuliah'!$A$2:$C$16,3,0))</f>
        <v/>
      </c>
      <c r="G335" t="str">
        <f>IF('ISIAN TIME LINE DOSEN'!B344="","",'ISIAN TIME LINE DOSEN'!$H$2)</f>
        <v/>
      </c>
      <c r="H335" t="str">
        <f>IF('ISIAN TIME LINE DOSEN'!B344="","",VLOOKUP('ISIAN TIME LINE DOSEN'!I344,'Jenis Kuliah'!$A$2:$D$16,4,0))</f>
        <v/>
      </c>
    </row>
    <row r="336" spans="1:8" x14ac:dyDescent="0.25">
      <c r="A336" t="str">
        <f>IF('ISIAN TIME LINE DOSEN'!B345="","",CONCATENATE(YEAR('ISIAN TIME LINE DOSEN'!C345),"-",MONTH('ISIAN TIME LINE DOSEN'!C345),"-",DAY('ISIAN TIME LINE DOSEN'!C345)))</f>
        <v/>
      </c>
      <c r="B336" s="50" t="str">
        <f>IF('ISIAN TIME LINE DOSEN'!B345="","",VLOOKUP(CONCATENATE(LEFT('ISIAN TIME LINE DOSEN'!D345,8)," ",IF('ISIAN TIME LINE DOSEN'!B345="","",VLOOKUP('ISIAN TIME LINE DOSEN'!I345,'Jenis Kuliah'!$A$2:$C$16,2,0))),Slot!$C$2:$F$1001,4,0))</f>
        <v/>
      </c>
      <c r="C336" s="50" t="str">
        <f>IF('ISIAN TIME LINE DOSEN'!B345="","",VLOOKUP('ISIAN TIME LINE DOSEN'!E345,Ruang!$A$2:$B$1001,2,0))</f>
        <v/>
      </c>
      <c r="D336" t="str">
        <f>IF('ISIAN TIME LINE DOSEN'!B345="","",VLOOKUP(CONCATENATE(TRIM(RIGHT('ISIAN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DOSEN'!H345,Dosen!$A$2:$B$15001,2,0),"-",'ISIAN TIME LINE DOSEN'!B345,"-",IF('ISIAN TIME LINE DOSEN'!B345="","",VLOOKUP('ISIAN TIME LINE DOSEN'!I345,'Jenis Kuliah'!$A$2:$C$16,2,0))),Timteaching!$A$2:$B$15001,2,0))</f>
        <v/>
      </c>
      <c r="E336" s="50" t="str">
        <f>IF('ISIAN TIME LINE DOSEN'!B345="","",'ISIAN TIME LINE DOSEN'!F345)</f>
        <v/>
      </c>
      <c r="F336" t="str">
        <f>IF('ISIAN TIME LINE DOSEN'!B345="","",VLOOKUP('ISIAN TIME LINE DOSEN'!I345,'Jenis Kuliah'!$A$2:$C$16,3,0))</f>
        <v/>
      </c>
      <c r="G336" t="str">
        <f>IF('ISIAN TIME LINE DOSEN'!B345="","",'ISIAN TIME LINE DOSEN'!$H$2)</f>
        <v/>
      </c>
      <c r="H336" t="str">
        <f>IF('ISIAN TIME LINE DOSEN'!B345="","",VLOOKUP('ISIAN TIME LINE DOSEN'!I345,'Jenis Kuliah'!$A$2:$D$16,4,0))</f>
        <v/>
      </c>
    </row>
    <row r="337" spans="1:8" x14ac:dyDescent="0.25">
      <c r="A337" t="str">
        <f>IF('ISIAN TIME LINE DOSEN'!B346="","",CONCATENATE(YEAR('ISIAN TIME LINE DOSEN'!C346),"-",MONTH('ISIAN TIME LINE DOSEN'!C346),"-",DAY('ISIAN TIME LINE DOSEN'!C346)))</f>
        <v/>
      </c>
      <c r="B337" s="50" t="str">
        <f>IF('ISIAN TIME LINE DOSEN'!B346="","",VLOOKUP(CONCATENATE(LEFT('ISIAN TIME LINE DOSEN'!D346,8)," ",IF('ISIAN TIME LINE DOSEN'!B346="","",VLOOKUP('ISIAN TIME LINE DOSEN'!I346,'Jenis Kuliah'!$A$2:$C$16,2,0))),Slot!$C$2:$F$1001,4,0))</f>
        <v/>
      </c>
      <c r="C337" s="50" t="str">
        <f>IF('ISIAN TIME LINE DOSEN'!B346="","",VLOOKUP('ISIAN TIME LINE DOSEN'!E346,Ruang!$A$2:$B$1001,2,0))</f>
        <v/>
      </c>
      <c r="D337" t="str">
        <f>IF('ISIAN TIME LINE DOSEN'!B346="","",VLOOKUP(CONCATENATE(TRIM(RIGHT('ISIAN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DOSEN'!H346,Dosen!$A$2:$B$15001,2,0),"-",'ISIAN TIME LINE DOSEN'!B346,"-",IF('ISIAN TIME LINE DOSEN'!B346="","",VLOOKUP('ISIAN TIME LINE DOSEN'!I346,'Jenis Kuliah'!$A$2:$C$16,2,0))),Timteaching!$A$2:$B$15001,2,0))</f>
        <v/>
      </c>
      <c r="E337" s="50" t="str">
        <f>IF('ISIAN TIME LINE DOSEN'!B346="","",'ISIAN TIME LINE DOSEN'!F346)</f>
        <v/>
      </c>
      <c r="F337" t="str">
        <f>IF('ISIAN TIME LINE DOSEN'!B346="","",VLOOKUP('ISIAN TIME LINE DOSEN'!I346,'Jenis Kuliah'!$A$2:$C$16,3,0))</f>
        <v/>
      </c>
      <c r="G337" t="str">
        <f>IF('ISIAN TIME LINE DOSEN'!B346="","",'ISIAN TIME LINE DOSEN'!$H$2)</f>
        <v/>
      </c>
      <c r="H337" t="str">
        <f>IF('ISIAN TIME LINE DOSEN'!B346="","",VLOOKUP('ISIAN TIME LINE DOSEN'!I346,'Jenis Kuliah'!$A$2:$D$16,4,0))</f>
        <v/>
      </c>
    </row>
    <row r="338" spans="1:8" x14ac:dyDescent="0.25">
      <c r="A338" t="str">
        <f>IF('ISIAN TIME LINE DOSEN'!B347="","",CONCATENATE(YEAR('ISIAN TIME LINE DOSEN'!C347),"-",MONTH('ISIAN TIME LINE DOSEN'!C347),"-",DAY('ISIAN TIME LINE DOSEN'!C347)))</f>
        <v/>
      </c>
      <c r="B338" s="50" t="str">
        <f>IF('ISIAN TIME LINE DOSEN'!B347="","",VLOOKUP(CONCATENATE(LEFT('ISIAN TIME LINE DOSEN'!D347,8)," ",IF('ISIAN TIME LINE DOSEN'!B347="","",VLOOKUP('ISIAN TIME LINE DOSEN'!I347,'Jenis Kuliah'!$A$2:$C$16,2,0))),Slot!$C$2:$F$1001,4,0))</f>
        <v/>
      </c>
      <c r="C338" s="50" t="str">
        <f>IF('ISIAN TIME LINE DOSEN'!B347="","",VLOOKUP('ISIAN TIME LINE DOSEN'!E347,Ruang!$A$2:$B$1001,2,0))</f>
        <v/>
      </c>
      <c r="D338" t="str">
        <f>IF('ISIAN TIME LINE DOSEN'!B347="","",VLOOKUP(CONCATENATE(TRIM(RIGHT('ISIAN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DOSEN'!H347,Dosen!$A$2:$B$15001,2,0),"-",'ISIAN TIME LINE DOSEN'!B347,"-",IF('ISIAN TIME LINE DOSEN'!B347="","",VLOOKUP('ISIAN TIME LINE DOSEN'!I347,'Jenis Kuliah'!$A$2:$C$16,2,0))),Timteaching!$A$2:$B$15001,2,0))</f>
        <v/>
      </c>
      <c r="E338" s="50" t="str">
        <f>IF('ISIAN TIME LINE DOSEN'!B347="","",'ISIAN TIME LINE DOSEN'!F347)</f>
        <v/>
      </c>
      <c r="F338" t="str">
        <f>IF('ISIAN TIME LINE DOSEN'!B347="","",VLOOKUP('ISIAN TIME LINE DOSEN'!I347,'Jenis Kuliah'!$A$2:$C$16,3,0))</f>
        <v/>
      </c>
      <c r="G338" t="str">
        <f>IF('ISIAN TIME LINE DOSEN'!B347="","",'ISIAN TIME LINE DOSEN'!$H$2)</f>
        <v/>
      </c>
      <c r="H338" t="str">
        <f>IF('ISIAN TIME LINE DOSEN'!B347="","",VLOOKUP('ISIAN TIME LINE DOSEN'!I347,'Jenis Kuliah'!$A$2:$D$16,4,0))</f>
        <v/>
      </c>
    </row>
    <row r="339" spans="1:8" x14ac:dyDescent="0.25">
      <c r="A339" t="str">
        <f>IF('ISIAN TIME LINE DOSEN'!B348="","",CONCATENATE(YEAR('ISIAN TIME LINE DOSEN'!C348),"-",MONTH('ISIAN TIME LINE DOSEN'!C348),"-",DAY('ISIAN TIME LINE DOSEN'!C348)))</f>
        <v/>
      </c>
      <c r="B339" s="50" t="str">
        <f>IF('ISIAN TIME LINE DOSEN'!B348="","",VLOOKUP(CONCATENATE(LEFT('ISIAN TIME LINE DOSEN'!D348,8)," ",IF('ISIAN TIME LINE DOSEN'!B348="","",VLOOKUP('ISIAN TIME LINE DOSEN'!I348,'Jenis Kuliah'!$A$2:$C$16,2,0))),Slot!$C$2:$F$1001,4,0))</f>
        <v/>
      </c>
      <c r="C339" s="50" t="str">
        <f>IF('ISIAN TIME LINE DOSEN'!B348="","",VLOOKUP('ISIAN TIME LINE DOSEN'!E348,Ruang!$A$2:$B$1001,2,0))</f>
        <v/>
      </c>
      <c r="D339" t="str">
        <f>IF('ISIAN TIME LINE DOSEN'!B348="","",VLOOKUP(CONCATENATE(TRIM(RIGHT('ISIAN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DOSEN'!H348,Dosen!$A$2:$B$15001,2,0),"-",'ISIAN TIME LINE DOSEN'!B348,"-",IF('ISIAN TIME LINE DOSEN'!B348="","",VLOOKUP('ISIAN TIME LINE DOSEN'!I348,'Jenis Kuliah'!$A$2:$C$16,2,0))),Timteaching!$A$2:$B$15001,2,0))</f>
        <v/>
      </c>
      <c r="E339" s="50" t="str">
        <f>IF('ISIAN TIME LINE DOSEN'!B348="","",'ISIAN TIME LINE DOSEN'!F348)</f>
        <v/>
      </c>
      <c r="F339" t="str">
        <f>IF('ISIAN TIME LINE DOSEN'!B348="","",VLOOKUP('ISIAN TIME LINE DOSEN'!I348,'Jenis Kuliah'!$A$2:$C$16,3,0))</f>
        <v/>
      </c>
      <c r="G339" t="str">
        <f>IF('ISIAN TIME LINE DOSEN'!B348="","",'ISIAN TIME LINE DOSEN'!$H$2)</f>
        <v/>
      </c>
      <c r="H339" t="str">
        <f>IF('ISIAN TIME LINE DOSEN'!B348="","",VLOOKUP('ISIAN TIME LINE DOSEN'!I348,'Jenis Kuliah'!$A$2:$D$16,4,0))</f>
        <v/>
      </c>
    </row>
    <row r="340" spans="1:8" x14ac:dyDescent="0.25">
      <c r="A340" t="str">
        <f>IF('ISIAN TIME LINE DOSEN'!B349="","",CONCATENATE(YEAR('ISIAN TIME LINE DOSEN'!C349),"-",MONTH('ISIAN TIME LINE DOSEN'!C349),"-",DAY('ISIAN TIME LINE DOSEN'!C349)))</f>
        <v/>
      </c>
      <c r="B340" s="50" t="str">
        <f>IF('ISIAN TIME LINE DOSEN'!B349="","",VLOOKUP(CONCATENATE(LEFT('ISIAN TIME LINE DOSEN'!D349,8)," ",IF('ISIAN TIME LINE DOSEN'!B349="","",VLOOKUP('ISIAN TIME LINE DOSEN'!I349,'Jenis Kuliah'!$A$2:$C$16,2,0))),Slot!$C$2:$F$1001,4,0))</f>
        <v/>
      </c>
      <c r="C340" s="50" t="str">
        <f>IF('ISIAN TIME LINE DOSEN'!B349="","",VLOOKUP('ISIAN TIME LINE DOSEN'!E349,Ruang!$A$2:$B$1001,2,0))</f>
        <v/>
      </c>
      <c r="D340" t="str">
        <f>IF('ISIAN TIME LINE DOSEN'!B349="","",VLOOKUP(CONCATENATE(TRIM(RIGHT('ISIAN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DOSEN'!H349,Dosen!$A$2:$B$15001,2,0),"-",'ISIAN TIME LINE DOSEN'!B349,"-",IF('ISIAN TIME LINE DOSEN'!B349="","",VLOOKUP('ISIAN TIME LINE DOSEN'!I349,'Jenis Kuliah'!$A$2:$C$16,2,0))),Timteaching!$A$2:$B$15001,2,0))</f>
        <v/>
      </c>
      <c r="E340" s="50" t="str">
        <f>IF('ISIAN TIME LINE DOSEN'!B349="","",'ISIAN TIME LINE DOSEN'!F349)</f>
        <v/>
      </c>
      <c r="F340" t="str">
        <f>IF('ISIAN TIME LINE DOSEN'!B349="","",VLOOKUP('ISIAN TIME LINE DOSEN'!I349,'Jenis Kuliah'!$A$2:$C$16,3,0))</f>
        <v/>
      </c>
      <c r="G340" t="str">
        <f>IF('ISIAN TIME LINE DOSEN'!B349="","",'ISIAN TIME LINE DOSEN'!$H$2)</f>
        <v/>
      </c>
      <c r="H340" t="str">
        <f>IF('ISIAN TIME LINE DOSEN'!B349="","",VLOOKUP('ISIAN TIME LINE DOSEN'!I349,'Jenis Kuliah'!$A$2:$D$16,4,0))</f>
        <v/>
      </c>
    </row>
    <row r="341" spans="1:8" x14ac:dyDescent="0.25">
      <c r="A341" t="str">
        <f>IF('ISIAN TIME LINE DOSEN'!B350="","",CONCATENATE(YEAR('ISIAN TIME LINE DOSEN'!C350),"-",MONTH('ISIAN TIME LINE DOSEN'!C350),"-",DAY('ISIAN TIME LINE DOSEN'!C350)))</f>
        <v/>
      </c>
      <c r="B341" s="50" t="str">
        <f>IF('ISIAN TIME LINE DOSEN'!B350="","",VLOOKUP(CONCATENATE(LEFT('ISIAN TIME LINE DOSEN'!D350,8)," ",IF('ISIAN TIME LINE DOSEN'!B350="","",VLOOKUP('ISIAN TIME LINE DOSEN'!I350,'Jenis Kuliah'!$A$2:$C$16,2,0))),Slot!$C$2:$F$1001,4,0))</f>
        <v/>
      </c>
      <c r="C341" s="50" t="str">
        <f>IF('ISIAN TIME LINE DOSEN'!B350="","",VLOOKUP('ISIAN TIME LINE DOSEN'!E350,Ruang!$A$2:$B$1001,2,0))</f>
        <v/>
      </c>
      <c r="D341" t="str">
        <f>IF('ISIAN TIME LINE DOSEN'!B350="","",VLOOKUP(CONCATENATE(TRIM(RIGHT('ISIAN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DOSEN'!H350,Dosen!$A$2:$B$15001,2,0),"-",'ISIAN TIME LINE DOSEN'!B350,"-",IF('ISIAN TIME LINE DOSEN'!B350="","",VLOOKUP('ISIAN TIME LINE DOSEN'!I350,'Jenis Kuliah'!$A$2:$C$16,2,0))),Timteaching!$A$2:$B$15001,2,0))</f>
        <v/>
      </c>
      <c r="E341" s="50" t="str">
        <f>IF('ISIAN TIME LINE DOSEN'!B350="","",'ISIAN TIME LINE DOSEN'!F350)</f>
        <v/>
      </c>
      <c r="F341" t="str">
        <f>IF('ISIAN TIME LINE DOSEN'!B350="","",VLOOKUP('ISIAN TIME LINE DOSEN'!I350,'Jenis Kuliah'!$A$2:$C$16,3,0))</f>
        <v/>
      </c>
      <c r="G341" t="str">
        <f>IF('ISIAN TIME LINE DOSEN'!B350="","",'ISIAN TIME LINE DOSEN'!$H$2)</f>
        <v/>
      </c>
      <c r="H341" t="str">
        <f>IF('ISIAN TIME LINE DOSEN'!B350="","",VLOOKUP('ISIAN TIME LINE DOSEN'!I350,'Jenis Kuliah'!$A$2:$D$16,4,0))</f>
        <v/>
      </c>
    </row>
    <row r="342" spans="1:8" x14ac:dyDescent="0.25">
      <c r="A342" t="str">
        <f>IF('ISIAN TIME LINE DOSEN'!B351="","",CONCATENATE(YEAR('ISIAN TIME LINE DOSEN'!C351),"-",MONTH('ISIAN TIME LINE DOSEN'!C351),"-",DAY('ISIAN TIME LINE DOSEN'!C351)))</f>
        <v/>
      </c>
      <c r="B342" s="50" t="str">
        <f>IF('ISIAN TIME LINE DOSEN'!B351="","",VLOOKUP(CONCATENATE(LEFT('ISIAN TIME LINE DOSEN'!D351,8)," ",IF('ISIAN TIME LINE DOSEN'!B351="","",VLOOKUP('ISIAN TIME LINE DOSEN'!I351,'Jenis Kuliah'!$A$2:$C$16,2,0))),Slot!$C$2:$F$1001,4,0))</f>
        <v/>
      </c>
      <c r="C342" s="50" t="str">
        <f>IF('ISIAN TIME LINE DOSEN'!B351="","",VLOOKUP('ISIAN TIME LINE DOSEN'!E351,Ruang!$A$2:$B$1001,2,0))</f>
        <v/>
      </c>
      <c r="D342" t="str">
        <f>IF('ISIAN TIME LINE DOSEN'!B351="","",VLOOKUP(CONCATENATE(TRIM(RIGHT('ISIAN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DOSEN'!H351,Dosen!$A$2:$B$15001,2,0),"-",'ISIAN TIME LINE DOSEN'!B351,"-",IF('ISIAN TIME LINE DOSEN'!B351="","",VLOOKUP('ISIAN TIME LINE DOSEN'!I351,'Jenis Kuliah'!$A$2:$C$16,2,0))),Timteaching!$A$2:$B$15001,2,0))</f>
        <v/>
      </c>
      <c r="E342" s="50" t="str">
        <f>IF('ISIAN TIME LINE DOSEN'!B351="","",'ISIAN TIME LINE DOSEN'!F351)</f>
        <v/>
      </c>
      <c r="F342" t="str">
        <f>IF('ISIAN TIME LINE DOSEN'!B351="","",VLOOKUP('ISIAN TIME LINE DOSEN'!I351,'Jenis Kuliah'!$A$2:$C$16,3,0))</f>
        <v/>
      </c>
      <c r="G342" t="str">
        <f>IF('ISIAN TIME LINE DOSEN'!B351="","",'ISIAN TIME LINE DOSEN'!$H$2)</f>
        <v/>
      </c>
      <c r="H342" t="str">
        <f>IF('ISIAN TIME LINE DOSEN'!B351="","",VLOOKUP('ISIAN TIME LINE DOSEN'!I351,'Jenis Kuliah'!$A$2:$D$16,4,0))</f>
        <v/>
      </c>
    </row>
    <row r="343" spans="1:8" x14ac:dyDescent="0.25">
      <c r="A343" t="str">
        <f>IF('ISIAN TIME LINE DOSEN'!B352="","",CONCATENATE(YEAR('ISIAN TIME LINE DOSEN'!C352),"-",MONTH('ISIAN TIME LINE DOSEN'!C352),"-",DAY('ISIAN TIME LINE DOSEN'!C352)))</f>
        <v/>
      </c>
      <c r="B343" s="50" t="str">
        <f>IF('ISIAN TIME LINE DOSEN'!B352="","",VLOOKUP(CONCATENATE(LEFT('ISIAN TIME LINE DOSEN'!D352,8)," ",IF('ISIAN TIME LINE DOSEN'!B352="","",VLOOKUP('ISIAN TIME LINE DOSEN'!I352,'Jenis Kuliah'!$A$2:$C$16,2,0))),Slot!$C$2:$F$1001,4,0))</f>
        <v/>
      </c>
      <c r="C343" s="50" t="str">
        <f>IF('ISIAN TIME LINE DOSEN'!B352="","",VLOOKUP('ISIAN TIME LINE DOSEN'!E352,Ruang!$A$2:$B$1001,2,0))</f>
        <v/>
      </c>
      <c r="D343" t="str">
        <f>IF('ISIAN TIME LINE DOSEN'!B352="","",VLOOKUP(CONCATENATE(TRIM(RIGHT('ISIAN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DOSEN'!H352,Dosen!$A$2:$B$15001,2,0),"-",'ISIAN TIME LINE DOSEN'!B352,"-",IF('ISIAN TIME LINE DOSEN'!B352="","",VLOOKUP('ISIAN TIME LINE DOSEN'!I352,'Jenis Kuliah'!$A$2:$C$16,2,0))),Timteaching!$A$2:$B$15001,2,0))</f>
        <v/>
      </c>
      <c r="E343" s="50" t="str">
        <f>IF('ISIAN TIME LINE DOSEN'!B352="","",'ISIAN TIME LINE DOSEN'!F352)</f>
        <v/>
      </c>
      <c r="F343" t="str">
        <f>IF('ISIAN TIME LINE DOSEN'!B352="","",VLOOKUP('ISIAN TIME LINE DOSEN'!I352,'Jenis Kuliah'!$A$2:$C$16,3,0))</f>
        <v/>
      </c>
      <c r="G343" t="str">
        <f>IF('ISIAN TIME LINE DOSEN'!B352="","",'ISIAN TIME LINE DOSEN'!$H$2)</f>
        <v/>
      </c>
      <c r="H343" t="str">
        <f>IF('ISIAN TIME LINE DOSEN'!B352="","",VLOOKUP('ISIAN TIME LINE DOSEN'!I352,'Jenis Kuliah'!$A$2:$D$16,4,0))</f>
        <v/>
      </c>
    </row>
    <row r="344" spans="1:8" x14ac:dyDescent="0.25">
      <c r="A344" t="str">
        <f>IF('ISIAN TIME LINE DOSEN'!B353="","",CONCATENATE(YEAR('ISIAN TIME LINE DOSEN'!C353),"-",MONTH('ISIAN TIME LINE DOSEN'!C353),"-",DAY('ISIAN TIME LINE DOSEN'!C353)))</f>
        <v/>
      </c>
      <c r="B344" s="50" t="str">
        <f>IF('ISIAN TIME LINE DOSEN'!B353="","",VLOOKUP(CONCATENATE(LEFT('ISIAN TIME LINE DOSEN'!D353,8)," ",IF('ISIAN TIME LINE DOSEN'!B353="","",VLOOKUP('ISIAN TIME LINE DOSEN'!I353,'Jenis Kuliah'!$A$2:$C$16,2,0))),Slot!$C$2:$F$1001,4,0))</f>
        <v/>
      </c>
      <c r="C344" s="50" t="str">
        <f>IF('ISIAN TIME LINE DOSEN'!B353="","",VLOOKUP('ISIAN TIME LINE DOSEN'!E353,Ruang!$A$2:$B$1001,2,0))</f>
        <v/>
      </c>
      <c r="D344" t="str">
        <f>IF('ISIAN TIME LINE DOSEN'!B353="","",VLOOKUP(CONCATENATE(TRIM(RIGHT('ISIAN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DOSEN'!H353,Dosen!$A$2:$B$15001,2,0),"-",'ISIAN TIME LINE DOSEN'!B353,"-",IF('ISIAN TIME LINE DOSEN'!B353="","",VLOOKUP('ISIAN TIME LINE DOSEN'!I353,'Jenis Kuliah'!$A$2:$C$16,2,0))),Timteaching!$A$2:$B$15001,2,0))</f>
        <v/>
      </c>
      <c r="E344" s="50" t="str">
        <f>IF('ISIAN TIME LINE DOSEN'!B353="","",'ISIAN TIME LINE DOSEN'!F353)</f>
        <v/>
      </c>
      <c r="F344" t="str">
        <f>IF('ISIAN TIME LINE DOSEN'!B353="","",VLOOKUP('ISIAN TIME LINE DOSEN'!I353,'Jenis Kuliah'!$A$2:$C$16,3,0))</f>
        <v/>
      </c>
      <c r="G344" t="str">
        <f>IF('ISIAN TIME LINE DOSEN'!B353="","",'ISIAN TIME LINE DOSEN'!$H$2)</f>
        <v/>
      </c>
      <c r="H344" t="str">
        <f>IF('ISIAN TIME LINE DOSEN'!B353="","",VLOOKUP('ISIAN TIME LINE DOSEN'!I353,'Jenis Kuliah'!$A$2:$D$16,4,0))</f>
        <v/>
      </c>
    </row>
    <row r="345" spans="1:8" x14ac:dyDescent="0.25">
      <c r="A345" t="str">
        <f>IF('ISIAN TIME LINE DOSEN'!B354="","",CONCATENATE(YEAR('ISIAN TIME LINE DOSEN'!C354),"-",MONTH('ISIAN TIME LINE DOSEN'!C354),"-",DAY('ISIAN TIME LINE DOSEN'!C354)))</f>
        <v/>
      </c>
      <c r="B345" s="50" t="str">
        <f>IF('ISIAN TIME LINE DOSEN'!B354="","",VLOOKUP(CONCATENATE(LEFT('ISIAN TIME LINE DOSEN'!D354,8)," ",IF('ISIAN TIME LINE DOSEN'!B354="","",VLOOKUP('ISIAN TIME LINE DOSEN'!I354,'Jenis Kuliah'!$A$2:$C$16,2,0))),Slot!$C$2:$F$1001,4,0))</f>
        <v/>
      </c>
      <c r="C345" s="50" t="str">
        <f>IF('ISIAN TIME LINE DOSEN'!B354="","",VLOOKUP('ISIAN TIME LINE DOSEN'!E354,Ruang!$A$2:$B$1001,2,0))</f>
        <v/>
      </c>
      <c r="D345" t="str">
        <f>IF('ISIAN TIME LINE DOSEN'!B354="","",VLOOKUP(CONCATENATE(TRIM(RIGHT('ISIAN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DOSEN'!H354,Dosen!$A$2:$B$15001,2,0),"-",'ISIAN TIME LINE DOSEN'!B354,"-",IF('ISIAN TIME LINE DOSEN'!B354="","",VLOOKUP('ISIAN TIME LINE DOSEN'!I354,'Jenis Kuliah'!$A$2:$C$16,2,0))),Timteaching!$A$2:$B$15001,2,0))</f>
        <v/>
      </c>
      <c r="E345" s="50" t="str">
        <f>IF('ISIAN TIME LINE DOSEN'!B354="","",'ISIAN TIME LINE DOSEN'!F354)</f>
        <v/>
      </c>
      <c r="F345" t="str">
        <f>IF('ISIAN TIME LINE DOSEN'!B354="","",VLOOKUP('ISIAN TIME LINE DOSEN'!I354,'Jenis Kuliah'!$A$2:$C$16,3,0))</f>
        <v/>
      </c>
      <c r="G345" t="str">
        <f>IF('ISIAN TIME LINE DOSEN'!B354="","",'ISIAN TIME LINE DOSEN'!$H$2)</f>
        <v/>
      </c>
      <c r="H345" t="str">
        <f>IF('ISIAN TIME LINE DOSEN'!B354="","",VLOOKUP('ISIAN TIME LINE DOSEN'!I354,'Jenis Kuliah'!$A$2:$D$16,4,0))</f>
        <v/>
      </c>
    </row>
    <row r="346" spans="1:8" x14ac:dyDescent="0.25">
      <c r="A346" t="str">
        <f>IF('ISIAN TIME LINE DOSEN'!B355="","",CONCATENATE(YEAR('ISIAN TIME LINE DOSEN'!C355),"-",MONTH('ISIAN TIME LINE DOSEN'!C355),"-",DAY('ISIAN TIME LINE DOSEN'!C355)))</f>
        <v/>
      </c>
      <c r="B346" s="50" t="str">
        <f>IF('ISIAN TIME LINE DOSEN'!B355="","",VLOOKUP(CONCATENATE(LEFT('ISIAN TIME LINE DOSEN'!D355,8)," ",IF('ISIAN TIME LINE DOSEN'!B355="","",VLOOKUP('ISIAN TIME LINE DOSEN'!I355,'Jenis Kuliah'!$A$2:$C$16,2,0))),Slot!$C$2:$F$1001,4,0))</f>
        <v/>
      </c>
      <c r="C346" s="50" t="str">
        <f>IF('ISIAN TIME LINE DOSEN'!B355="","",VLOOKUP('ISIAN TIME LINE DOSEN'!E355,Ruang!$A$2:$B$1001,2,0))</f>
        <v/>
      </c>
      <c r="D346" t="str">
        <f>IF('ISIAN TIME LINE DOSEN'!B355="","",VLOOKUP(CONCATENATE(TRIM(RIGHT('ISIAN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DOSEN'!H355,Dosen!$A$2:$B$15001,2,0),"-",'ISIAN TIME LINE DOSEN'!B355,"-",IF('ISIAN TIME LINE DOSEN'!B355="","",VLOOKUP('ISIAN TIME LINE DOSEN'!I355,'Jenis Kuliah'!$A$2:$C$16,2,0))),Timteaching!$A$2:$B$15001,2,0))</f>
        <v/>
      </c>
      <c r="E346" s="50" t="str">
        <f>IF('ISIAN TIME LINE DOSEN'!B355="","",'ISIAN TIME LINE DOSEN'!F355)</f>
        <v/>
      </c>
      <c r="F346" t="str">
        <f>IF('ISIAN TIME LINE DOSEN'!B355="","",VLOOKUP('ISIAN TIME LINE DOSEN'!I355,'Jenis Kuliah'!$A$2:$C$16,3,0))</f>
        <v/>
      </c>
      <c r="G346" t="str">
        <f>IF('ISIAN TIME LINE DOSEN'!B355="","",'ISIAN TIME LINE DOSEN'!$H$2)</f>
        <v/>
      </c>
      <c r="H346" t="str">
        <f>IF('ISIAN TIME LINE DOSEN'!B355="","",VLOOKUP('ISIAN TIME LINE DOSEN'!I355,'Jenis Kuliah'!$A$2:$D$16,4,0))</f>
        <v/>
      </c>
    </row>
    <row r="347" spans="1:8" x14ac:dyDescent="0.25">
      <c r="A347" t="str">
        <f>IF('ISIAN TIME LINE DOSEN'!B356="","",CONCATENATE(YEAR('ISIAN TIME LINE DOSEN'!C356),"-",MONTH('ISIAN TIME LINE DOSEN'!C356),"-",DAY('ISIAN TIME LINE DOSEN'!C356)))</f>
        <v/>
      </c>
      <c r="B347" s="50" t="str">
        <f>IF('ISIAN TIME LINE DOSEN'!B356="","",VLOOKUP(CONCATENATE(LEFT('ISIAN TIME LINE DOSEN'!D356,8)," ",IF('ISIAN TIME LINE DOSEN'!B356="","",VLOOKUP('ISIAN TIME LINE DOSEN'!I356,'Jenis Kuliah'!$A$2:$C$16,2,0))),Slot!$C$2:$F$1001,4,0))</f>
        <v/>
      </c>
      <c r="C347" s="50" t="str">
        <f>IF('ISIAN TIME LINE DOSEN'!B356="","",VLOOKUP('ISIAN TIME LINE DOSEN'!E356,Ruang!$A$2:$B$1001,2,0))</f>
        <v/>
      </c>
      <c r="D347" t="str">
        <f>IF('ISIAN TIME LINE DOSEN'!B356="","",VLOOKUP(CONCATENATE(TRIM(RIGHT('ISIAN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DOSEN'!H356,Dosen!$A$2:$B$15001,2,0),"-",'ISIAN TIME LINE DOSEN'!B356,"-",IF('ISIAN TIME LINE DOSEN'!B356="","",VLOOKUP('ISIAN TIME LINE DOSEN'!I356,'Jenis Kuliah'!$A$2:$C$16,2,0))),Timteaching!$A$2:$B$15001,2,0))</f>
        <v/>
      </c>
      <c r="E347" s="50" t="str">
        <f>IF('ISIAN TIME LINE DOSEN'!B356="","",'ISIAN TIME LINE DOSEN'!F356)</f>
        <v/>
      </c>
      <c r="F347" t="str">
        <f>IF('ISIAN TIME LINE DOSEN'!B356="","",VLOOKUP('ISIAN TIME LINE DOSEN'!I356,'Jenis Kuliah'!$A$2:$C$16,3,0))</f>
        <v/>
      </c>
      <c r="G347" t="str">
        <f>IF('ISIAN TIME LINE DOSEN'!B356="","",'ISIAN TIME LINE DOSEN'!$H$2)</f>
        <v/>
      </c>
      <c r="H347" t="str">
        <f>IF('ISIAN TIME LINE DOSEN'!B356="","",VLOOKUP('ISIAN TIME LINE DOSEN'!I356,'Jenis Kuliah'!$A$2:$D$16,4,0))</f>
        <v/>
      </c>
    </row>
    <row r="348" spans="1:8" x14ac:dyDescent="0.25">
      <c r="A348" t="str">
        <f>IF('ISIAN TIME LINE DOSEN'!B357="","",CONCATENATE(YEAR('ISIAN TIME LINE DOSEN'!C357),"-",MONTH('ISIAN TIME LINE DOSEN'!C357),"-",DAY('ISIAN TIME LINE DOSEN'!C357)))</f>
        <v/>
      </c>
      <c r="B348" s="50" t="str">
        <f>IF('ISIAN TIME LINE DOSEN'!B357="","",VLOOKUP(CONCATENATE(LEFT('ISIAN TIME LINE DOSEN'!D357,8)," ",IF('ISIAN TIME LINE DOSEN'!B357="","",VLOOKUP('ISIAN TIME LINE DOSEN'!I357,'Jenis Kuliah'!$A$2:$C$16,2,0))),Slot!$C$2:$F$1001,4,0))</f>
        <v/>
      </c>
      <c r="C348" s="50" t="str">
        <f>IF('ISIAN TIME LINE DOSEN'!B357="","",VLOOKUP('ISIAN TIME LINE DOSEN'!E357,Ruang!$A$2:$B$1001,2,0))</f>
        <v/>
      </c>
      <c r="D348" t="str">
        <f>IF('ISIAN TIME LINE DOSEN'!B357="","",VLOOKUP(CONCATENATE(TRIM(RIGHT('ISIAN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DOSEN'!H357,Dosen!$A$2:$B$15001,2,0),"-",'ISIAN TIME LINE DOSEN'!B357,"-",IF('ISIAN TIME LINE DOSEN'!B357="","",VLOOKUP('ISIAN TIME LINE DOSEN'!I357,'Jenis Kuliah'!$A$2:$C$16,2,0))),Timteaching!$A$2:$B$15001,2,0))</f>
        <v/>
      </c>
      <c r="E348" s="50" t="str">
        <f>IF('ISIAN TIME LINE DOSEN'!B357="","",'ISIAN TIME LINE DOSEN'!F357)</f>
        <v/>
      </c>
      <c r="F348" t="str">
        <f>IF('ISIAN TIME LINE DOSEN'!B357="","",VLOOKUP('ISIAN TIME LINE DOSEN'!I357,'Jenis Kuliah'!$A$2:$C$16,3,0))</f>
        <v/>
      </c>
      <c r="G348" t="str">
        <f>IF('ISIAN TIME LINE DOSEN'!B357="","",'ISIAN TIME LINE DOSEN'!$H$2)</f>
        <v/>
      </c>
      <c r="H348" t="str">
        <f>IF('ISIAN TIME LINE DOSEN'!B357="","",VLOOKUP('ISIAN TIME LINE DOSEN'!I357,'Jenis Kuliah'!$A$2:$D$16,4,0))</f>
        <v/>
      </c>
    </row>
    <row r="349" spans="1:8" x14ac:dyDescent="0.25">
      <c r="A349" t="str">
        <f>IF('ISIAN TIME LINE DOSEN'!B358="","",CONCATENATE(YEAR('ISIAN TIME LINE DOSEN'!C358),"-",MONTH('ISIAN TIME LINE DOSEN'!C358),"-",DAY('ISIAN TIME LINE DOSEN'!C358)))</f>
        <v/>
      </c>
      <c r="B349" s="50" t="str">
        <f>IF('ISIAN TIME LINE DOSEN'!B358="","",VLOOKUP(CONCATENATE(LEFT('ISIAN TIME LINE DOSEN'!D358,8)," ",IF('ISIAN TIME LINE DOSEN'!B358="","",VLOOKUP('ISIAN TIME LINE DOSEN'!I358,'Jenis Kuliah'!$A$2:$C$16,2,0))),Slot!$C$2:$F$1001,4,0))</f>
        <v/>
      </c>
      <c r="C349" s="50" t="str">
        <f>IF('ISIAN TIME LINE DOSEN'!B358="","",VLOOKUP('ISIAN TIME LINE DOSEN'!E358,Ruang!$A$2:$B$1001,2,0))</f>
        <v/>
      </c>
      <c r="D349" t="str">
        <f>IF('ISIAN TIME LINE DOSEN'!B358="","",VLOOKUP(CONCATENATE(TRIM(RIGHT('ISIAN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DOSEN'!H358,Dosen!$A$2:$B$15001,2,0),"-",'ISIAN TIME LINE DOSEN'!B358,"-",IF('ISIAN TIME LINE DOSEN'!B358="","",VLOOKUP('ISIAN TIME LINE DOSEN'!I358,'Jenis Kuliah'!$A$2:$C$16,2,0))),Timteaching!$A$2:$B$15001,2,0))</f>
        <v/>
      </c>
      <c r="E349" s="50" t="str">
        <f>IF('ISIAN TIME LINE DOSEN'!B358="","",'ISIAN TIME LINE DOSEN'!F358)</f>
        <v/>
      </c>
      <c r="F349" t="str">
        <f>IF('ISIAN TIME LINE DOSEN'!B358="","",VLOOKUP('ISIAN TIME LINE DOSEN'!I358,'Jenis Kuliah'!$A$2:$C$16,3,0))</f>
        <v/>
      </c>
      <c r="G349" t="str">
        <f>IF('ISIAN TIME LINE DOSEN'!B358="","",'ISIAN TIME LINE DOSEN'!$H$2)</f>
        <v/>
      </c>
      <c r="H349" t="str">
        <f>IF('ISIAN TIME LINE DOSEN'!B358="","",VLOOKUP('ISIAN TIME LINE DOSEN'!I358,'Jenis Kuliah'!$A$2:$D$16,4,0))</f>
        <v/>
      </c>
    </row>
    <row r="350" spans="1:8" x14ac:dyDescent="0.25">
      <c r="A350" t="str">
        <f>IF('ISIAN TIME LINE DOSEN'!B359="","",CONCATENATE(YEAR('ISIAN TIME LINE DOSEN'!C359),"-",MONTH('ISIAN TIME LINE DOSEN'!C359),"-",DAY('ISIAN TIME LINE DOSEN'!C359)))</f>
        <v/>
      </c>
      <c r="B350" s="50" t="str">
        <f>IF('ISIAN TIME LINE DOSEN'!B359="","",VLOOKUP(CONCATENATE(LEFT('ISIAN TIME LINE DOSEN'!D359,8)," ",IF('ISIAN TIME LINE DOSEN'!B359="","",VLOOKUP('ISIAN TIME LINE DOSEN'!I359,'Jenis Kuliah'!$A$2:$C$16,2,0))),Slot!$C$2:$F$1001,4,0))</f>
        <v/>
      </c>
      <c r="C350" s="50" t="str">
        <f>IF('ISIAN TIME LINE DOSEN'!B359="","",VLOOKUP('ISIAN TIME LINE DOSEN'!E359,Ruang!$A$2:$B$1001,2,0))</f>
        <v/>
      </c>
      <c r="D350" t="str">
        <f>IF('ISIAN TIME LINE DOSEN'!B359="","",VLOOKUP(CONCATENATE(TRIM(RIGHT('ISIAN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DOSEN'!H359,Dosen!$A$2:$B$15001,2,0),"-",'ISIAN TIME LINE DOSEN'!B359,"-",IF('ISIAN TIME LINE DOSEN'!B359="","",VLOOKUP('ISIAN TIME LINE DOSEN'!I359,'Jenis Kuliah'!$A$2:$C$16,2,0))),Timteaching!$A$2:$B$15001,2,0))</f>
        <v/>
      </c>
      <c r="E350" s="50" t="str">
        <f>IF('ISIAN TIME LINE DOSEN'!B359="","",'ISIAN TIME LINE DOSEN'!F359)</f>
        <v/>
      </c>
      <c r="F350" t="str">
        <f>IF('ISIAN TIME LINE DOSEN'!B359="","",VLOOKUP('ISIAN TIME LINE DOSEN'!I359,'Jenis Kuliah'!$A$2:$C$16,3,0))</f>
        <v/>
      </c>
      <c r="G350" t="str">
        <f>IF('ISIAN TIME LINE DOSEN'!B359="","",'ISIAN TIME LINE DOSEN'!$H$2)</f>
        <v/>
      </c>
      <c r="H350" t="str">
        <f>IF('ISIAN TIME LINE DOSEN'!B359="","",VLOOKUP('ISIAN TIME LINE DOSEN'!I359,'Jenis Kuliah'!$A$2:$D$16,4,0))</f>
        <v/>
      </c>
    </row>
    <row r="351" spans="1:8" x14ac:dyDescent="0.25">
      <c r="A351" t="str">
        <f>IF('ISIAN TIME LINE DOSEN'!B360="","",CONCATENATE(YEAR('ISIAN TIME LINE DOSEN'!C360),"-",MONTH('ISIAN TIME LINE DOSEN'!C360),"-",DAY('ISIAN TIME LINE DOSEN'!C360)))</f>
        <v/>
      </c>
      <c r="B351" s="50" t="str">
        <f>IF('ISIAN TIME LINE DOSEN'!B360="","",VLOOKUP(CONCATENATE(LEFT('ISIAN TIME LINE DOSEN'!D360,8)," ",IF('ISIAN TIME LINE DOSEN'!B360="","",VLOOKUP('ISIAN TIME LINE DOSEN'!I360,'Jenis Kuliah'!$A$2:$C$16,2,0))),Slot!$C$2:$F$1001,4,0))</f>
        <v/>
      </c>
      <c r="C351" s="50" t="str">
        <f>IF('ISIAN TIME LINE DOSEN'!B360="","",VLOOKUP('ISIAN TIME LINE DOSEN'!E360,Ruang!$A$2:$B$1001,2,0))</f>
        <v/>
      </c>
      <c r="D351" t="str">
        <f>IF('ISIAN TIME LINE DOSEN'!B360="","",VLOOKUP(CONCATENATE(TRIM(RIGHT('ISIAN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DOSEN'!H360,Dosen!$A$2:$B$15001,2,0),"-",'ISIAN TIME LINE DOSEN'!B360,"-",IF('ISIAN TIME LINE DOSEN'!B360="","",VLOOKUP('ISIAN TIME LINE DOSEN'!I360,'Jenis Kuliah'!$A$2:$C$16,2,0))),Timteaching!$A$2:$B$15001,2,0))</f>
        <v/>
      </c>
      <c r="E351" s="50" t="str">
        <f>IF('ISIAN TIME LINE DOSEN'!B360="","",'ISIAN TIME LINE DOSEN'!F360)</f>
        <v/>
      </c>
      <c r="F351" t="str">
        <f>IF('ISIAN TIME LINE DOSEN'!B360="","",VLOOKUP('ISIAN TIME LINE DOSEN'!I360,'Jenis Kuliah'!$A$2:$C$16,3,0))</f>
        <v/>
      </c>
      <c r="G351" t="str">
        <f>IF('ISIAN TIME LINE DOSEN'!B360="","",'ISIAN TIME LINE DOSEN'!$H$2)</f>
        <v/>
      </c>
      <c r="H351" t="str">
        <f>IF('ISIAN TIME LINE DOSEN'!B360="","",VLOOKUP('ISIAN TIME LINE DOSEN'!I360,'Jenis Kuliah'!$A$2:$D$16,4,0))</f>
        <v/>
      </c>
    </row>
    <row r="352" spans="1:8" x14ac:dyDescent="0.25">
      <c r="A352" t="str">
        <f>IF('ISIAN TIME LINE DOSEN'!B361="","",CONCATENATE(YEAR('ISIAN TIME LINE DOSEN'!C361),"-",MONTH('ISIAN TIME LINE DOSEN'!C361),"-",DAY('ISIAN TIME LINE DOSEN'!C361)))</f>
        <v/>
      </c>
      <c r="B352" s="50" t="str">
        <f>IF('ISIAN TIME LINE DOSEN'!B361="","",VLOOKUP(CONCATENATE(LEFT('ISIAN TIME LINE DOSEN'!D361,8)," ",IF('ISIAN TIME LINE DOSEN'!B361="","",VLOOKUP('ISIAN TIME LINE DOSEN'!I361,'Jenis Kuliah'!$A$2:$C$16,2,0))),Slot!$C$2:$F$1001,4,0))</f>
        <v/>
      </c>
      <c r="C352" s="50" t="str">
        <f>IF('ISIAN TIME LINE DOSEN'!B361="","",VLOOKUP('ISIAN TIME LINE DOSEN'!E361,Ruang!$A$2:$B$1001,2,0))</f>
        <v/>
      </c>
      <c r="D352" t="str">
        <f>IF('ISIAN TIME LINE DOSEN'!B361="","",VLOOKUP(CONCATENATE(TRIM(RIGHT('ISIAN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DOSEN'!H361,Dosen!$A$2:$B$15001,2,0),"-",'ISIAN TIME LINE DOSEN'!B361,"-",IF('ISIAN TIME LINE DOSEN'!B361="","",VLOOKUP('ISIAN TIME LINE DOSEN'!I361,'Jenis Kuliah'!$A$2:$C$16,2,0))),Timteaching!$A$2:$B$15001,2,0))</f>
        <v/>
      </c>
      <c r="E352" s="50" t="str">
        <f>IF('ISIAN TIME LINE DOSEN'!B361="","",'ISIAN TIME LINE DOSEN'!F361)</f>
        <v/>
      </c>
      <c r="F352" t="str">
        <f>IF('ISIAN TIME LINE DOSEN'!B361="","",VLOOKUP('ISIAN TIME LINE DOSEN'!I361,'Jenis Kuliah'!$A$2:$C$16,3,0))</f>
        <v/>
      </c>
      <c r="G352" t="str">
        <f>IF('ISIAN TIME LINE DOSEN'!B361="","",'ISIAN TIME LINE DOSEN'!$H$2)</f>
        <v/>
      </c>
      <c r="H352" t="str">
        <f>IF('ISIAN TIME LINE DOSEN'!B361="","",VLOOKUP('ISIAN TIME LINE DOSEN'!I361,'Jenis Kuliah'!$A$2:$D$16,4,0))</f>
        <v/>
      </c>
    </row>
    <row r="353" spans="1:8" x14ac:dyDescent="0.25">
      <c r="A353" t="str">
        <f>IF('ISIAN TIME LINE DOSEN'!B362="","",CONCATENATE(YEAR('ISIAN TIME LINE DOSEN'!C362),"-",MONTH('ISIAN TIME LINE DOSEN'!C362),"-",DAY('ISIAN TIME LINE DOSEN'!C362)))</f>
        <v/>
      </c>
      <c r="B353" s="50" t="str">
        <f>IF('ISIAN TIME LINE DOSEN'!B362="","",VLOOKUP(CONCATENATE(LEFT('ISIAN TIME LINE DOSEN'!D362,8)," ",IF('ISIAN TIME LINE DOSEN'!B362="","",VLOOKUP('ISIAN TIME LINE DOSEN'!I362,'Jenis Kuliah'!$A$2:$C$16,2,0))),Slot!$C$2:$F$1001,4,0))</f>
        <v/>
      </c>
      <c r="C353" s="50" t="str">
        <f>IF('ISIAN TIME LINE DOSEN'!B362="","",VLOOKUP('ISIAN TIME LINE DOSEN'!E362,Ruang!$A$2:$B$1001,2,0))</f>
        <v/>
      </c>
      <c r="D353" t="str">
        <f>IF('ISIAN TIME LINE DOSEN'!B362="","",VLOOKUP(CONCATENATE(TRIM(RIGHT('ISIAN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DOSEN'!H362,Dosen!$A$2:$B$15001,2,0),"-",'ISIAN TIME LINE DOSEN'!B362,"-",IF('ISIAN TIME LINE DOSEN'!B362="","",VLOOKUP('ISIAN TIME LINE DOSEN'!I362,'Jenis Kuliah'!$A$2:$C$16,2,0))),Timteaching!$A$2:$B$15001,2,0))</f>
        <v/>
      </c>
      <c r="E353" s="50" t="str">
        <f>IF('ISIAN TIME LINE DOSEN'!B362="","",'ISIAN TIME LINE DOSEN'!F362)</f>
        <v/>
      </c>
      <c r="F353" t="str">
        <f>IF('ISIAN TIME LINE DOSEN'!B362="","",VLOOKUP('ISIAN TIME LINE DOSEN'!I362,'Jenis Kuliah'!$A$2:$C$16,3,0))</f>
        <v/>
      </c>
      <c r="G353" t="str">
        <f>IF('ISIAN TIME LINE DOSEN'!B362="","",'ISIAN TIME LINE DOSEN'!$H$2)</f>
        <v/>
      </c>
      <c r="H353" t="str">
        <f>IF('ISIAN TIME LINE DOSEN'!B362="","",VLOOKUP('ISIAN TIME LINE DOSEN'!I362,'Jenis Kuliah'!$A$2:$D$16,4,0))</f>
        <v/>
      </c>
    </row>
    <row r="354" spans="1:8" x14ac:dyDescent="0.25">
      <c r="A354" t="str">
        <f>IF('ISIAN TIME LINE DOSEN'!B363="","",CONCATENATE(YEAR('ISIAN TIME LINE DOSEN'!C363),"-",MONTH('ISIAN TIME LINE DOSEN'!C363),"-",DAY('ISIAN TIME LINE DOSEN'!C363)))</f>
        <v/>
      </c>
      <c r="B354" s="50" t="str">
        <f>IF('ISIAN TIME LINE DOSEN'!B363="","",VLOOKUP(CONCATENATE(LEFT('ISIAN TIME LINE DOSEN'!D363,8)," ",IF('ISIAN TIME LINE DOSEN'!B363="","",VLOOKUP('ISIAN TIME LINE DOSEN'!I363,'Jenis Kuliah'!$A$2:$C$16,2,0))),Slot!$C$2:$F$1001,4,0))</f>
        <v/>
      </c>
      <c r="C354" s="50" t="str">
        <f>IF('ISIAN TIME LINE DOSEN'!B363="","",VLOOKUP('ISIAN TIME LINE DOSEN'!E363,Ruang!$A$2:$B$1001,2,0))</f>
        <v/>
      </c>
      <c r="D354" t="str">
        <f>IF('ISIAN TIME LINE DOSEN'!B363="","",VLOOKUP(CONCATENATE(TRIM(RIGHT('ISIAN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DOSEN'!H363,Dosen!$A$2:$B$15001,2,0),"-",'ISIAN TIME LINE DOSEN'!B363,"-",IF('ISIAN TIME LINE DOSEN'!B363="","",VLOOKUP('ISIAN TIME LINE DOSEN'!I363,'Jenis Kuliah'!$A$2:$C$16,2,0))),Timteaching!$A$2:$B$15001,2,0))</f>
        <v/>
      </c>
      <c r="E354" s="50" t="str">
        <f>IF('ISIAN TIME LINE DOSEN'!B363="","",'ISIAN TIME LINE DOSEN'!F363)</f>
        <v/>
      </c>
      <c r="F354" t="str">
        <f>IF('ISIAN TIME LINE DOSEN'!B363="","",VLOOKUP('ISIAN TIME LINE DOSEN'!I363,'Jenis Kuliah'!$A$2:$C$16,3,0))</f>
        <v/>
      </c>
      <c r="G354" t="str">
        <f>IF('ISIAN TIME LINE DOSEN'!B363="","",'ISIAN TIME LINE DOSEN'!$H$2)</f>
        <v/>
      </c>
      <c r="H354" t="str">
        <f>IF('ISIAN TIME LINE DOSEN'!B363="","",VLOOKUP('ISIAN TIME LINE DOSEN'!I363,'Jenis Kuliah'!$A$2:$D$16,4,0))</f>
        <v/>
      </c>
    </row>
    <row r="355" spans="1:8" x14ac:dyDescent="0.25">
      <c r="A355" t="str">
        <f>IF('ISIAN TIME LINE DOSEN'!B364="","",CONCATENATE(YEAR('ISIAN TIME LINE DOSEN'!C364),"-",MONTH('ISIAN TIME LINE DOSEN'!C364),"-",DAY('ISIAN TIME LINE DOSEN'!C364)))</f>
        <v/>
      </c>
      <c r="B355" s="50" t="str">
        <f>IF('ISIAN TIME LINE DOSEN'!B364="","",VLOOKUP(CONCATENATE(LEFT('ISIAN TIME LINE DOSEN'!D364,8)," ",IF('ISIAN TIME LINE DOSEN'!B364="","",VLOOKUP('ISIAN TIME LINE DOSEN'!I364,'Jenis Kuliah'!$A$2:$C$16,2,0))),Slot!$C$2:$F$1001,4,0))</f>
        <v/>
      </c>
      <c r="C355" s="50" t="str">
        <f>IF('ISIAN TIME LINE DOSEN'!B364="","",VLOOKUP('ISIAN TIME LINE DOSEN'!E364,Ruang!$A$2:$B$1001,2,0))</f>
        <v/>
      </c>
      <c r="D355" t="str">
        <f>IF('ISIAN TIME LINE DOSEN'!B364="","",VLOOKUP(CONCATENATE(TRIM(RIGHT('ISIAN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DOSEN'!H364,Dosen!$A$2:$B$15001,2,0),"-",'ISIAN TIME LINE DOSEN'!B364,"-",IF('ISIAN TIME LINE DOSEN'!B364="","",VLOOKUP('ISIAN TIME LINE DOSEN'!I364,'Jenis Kuliah'!$A$2:$C$16,2,0))),Timteaching!$A$2:$B$15001,2,0))</f>
        <v/>
      </c>
      <c r="E355" s="50" t="str">
        <f>IF('ISIAN TIME LINE DOSEN'!B364="","",'ISIAN TIME LINE DOSEN'!F364)</f>
        <v/>
      </c>
      <c r="F355" t="str">
        <f>IF('ISIAN TIME LINE DOSEN'!B364="","",VLOOKUP('ISIAN TIME LINE DOSEN'!I364,'Jenis Kuliah'!$A$2:$C$16,3,0))</f>
        <v/>
      </c>
      <c r="G355" t="str">
        <f>IF('ISIAN TIME LINE DOSEN'!B364="","",'ISIAN TIME LINE DOSEN'!$H$2)</f>
        <v/>
      </c>
      <c r="H355" t="str">
        <f>IF('ISIAN TIME LINE DOSEN'!B364="","",VLOOKUP('ISIAN TIME LINE DOSEN'!I364,'Jenis Kuliah'!$A$2:$D$16,4,0))</f>
        <v/>
      </c>
    </row>
    <row r="356" spans="1:8" x14ac:dyDescent="0.25">
      <c r="A356" t="str">
        <f>IF('ISIAN TIME LINE DOSEN'!B365="","",CONCATENATE(YEAR('ISIAN TIME LINE DOSEN'!C365),"-",MONTH('ISIAN TIME LINE DOSEN'!C365),"-",DAY('ISIAN TIME LINE DOSEN'!C365)))</f>
        <v/>
      </c>
      <c r="B356" s="50" t="str">
        <f>IF('ISIAN TIME LINE DOSEN'!B365="","",VLOOKUP(CONCATENATE(LEFT('ISIAN TIME LINE DOSEN'!D365,8)," ",IF('ISIAN TIME LINE DOSEN'!B365="","",VLOOKUP('ISIAN TIME LINE DOSEN'!I365,'Jenis Kuliah'!$A$2:$C$16,2,0))),Slot!$C$2:$F$1001,4,0))</f>
        <v/>
      </c>
      <c r="C356" s="50" t="str">
        <f>IF('ISIAN TIME LINE DOSEN'!B365="","",VLOOKUP('ISIAN TIME LINE DOSEN'!E365,Ruang!$A$2:$B$1001,2,0))</f>
        <v/>
      </c>
      <c r="D356" t="str">
        <f>IF('ISIAN TIME LINE DOSEN'!B365="","",VLOOKUP(CONCATENATE(TRIM(RIGHT('ISIAN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DOSEN'!H365,Dosen!$A$2:$B$15001,2,0),"-",'ISIAN TIME LINE DOSEN'!B365,"-",IF('ISIAN TIME LINE DOSEN'!B365="","",VLOOKUP('ISIAN TIME LINE DOSEN'!I365,'Jenis Kuliah'!$A$2:$C$16,2,0))),Timteaching!$A$2:$B$15001,2,0))</f>
        <v/>
      </c>
      <c r="E356" s="50" t="str">
        <f>IF('ISIAN TIME LINE DOSEN'!B365="","",'ISIAN TIME LINE DOSEN'!F365)</f>
        <v/>
      </c>
      <c r="F356" t="str">
        <f>IF('ISIAN TIME LINE DOSEN'!B365="","",VLOOKUP('ISIAN TIME LINE DOSEN'!I365,'Jenis Kuliah'!$A$2:$C$16,3,0))</f>
        <v/>
      </c>
      <c r="G356" t="str">
        <f>IF('ISIAN TIME LINE DOSEN'!B365="","",'ISIAN TIME LINE DOSEN'!$H$2)</f>
        <v/>
      </c>
      <c r="H356" t="str">
        <f>IF('ISIAN TIME LINE DOSEN'!B365="","",VLOOKUP('ISIAN TIME LINE DOSEN'!I365,'Jenis Kuliah'!$A$2:$D$16,4,0))</f>
        <v/>
      </c>
    </row>
    <row r="357" spans="1:8" x14ac:dyDescent="0.25">
      <c r="A357" t="str">
        <f>IF('ISIAN TIME LINE DOSEN'!B366="","",CONCATENATE(YEAR('ISIAN TIME LINE DOSEN'!C366),"-",MONTH('ISIAN TIME LINE DOSEN'!C366),"-",DAY('ISIAN TIME LINE DOSEN'!C366)))</f>
        <v/>
      </c>
      <c r="B357" s="50" t="str">
        <f>IF('ISIAN TIME LINE DOSEN'!B366="","",VLOOKUP(CONCATENATE(LEFT('ISIAN TIME LINE DOSEN'!D366,8)," ",IF('ISIAN TIME LINE DOSEN'!B366="","",VLOOKUP('ISIAN TIME LINE DOSEN'!I366,'Jenis Kuliah'!$A$2:$C$16,2,0))),Slot!$C$2:$F$1001,4,0))</f>
        <v/>
      </c>
      <c r="C357" s="50" t="str">
        <f>IF('ISIAN TIME LINE DOSEN'!B366="","",VLOOKUP('ISIAN TIME LINE DOSEN'!E366,Ruang!$A$2:$B$1001,2,0))</f>
        <v/>
      </c>
      <c r="D357" t="str">
        <f>IF('ISIAN TIME LINE DOSEN'!B366="","",VLOOKUP(CONCATENATE(TRIM(RIGHT('ISIAN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DOSEN'!H366,Dosen!$A$2:$B$15001,2,0),"-",'ISIAN TIME LINE DOSEN'!B366,"-",IF('ISIAN TIME LINE DOSEN'!B366="","",VLOOKUP('ISIAN TIME LINE DOSEN'!I366,'Jenis Kuliah'!$A$2:$C$16,2,0))),Timteaching!$A$2:$B$15001,2,0))</f>
        <v/>
      </c>
      <c r="E357" s="50" t="str">
        <f>IF('ISIAN TIME LINE DOSEN'!B366="","",'ISIAN TIME LINE DOSEN'!F366)</f>
        <v/>
      </c>
      <c r="F357" t="str">
        <f>IF('ISIAN TIME LINE DOSEN'!B366="","",VLOOKUP('ISIAN TIME LINE DOSEN'!I366,'Jenis Kuliah'!$A$2:$C$16,3,0))</f>
        <v/>
      </c>
      <c r="G357" t="str">
        <f>IF('ISIAN TIME LINE DOSEN'!B366="","",'ISIAN TIME LINE DOSEN'!$H$2)</f>
        <v/>
      </c>
      <c r="H357" t="str">
        <f>IF('ISIAN TIME LINE DOSEN'!B366="","",VLOOKUP('ISIAN TIME LINE DOSEN'!I366,'Jenis Kuliah'!$A$2:$D$16,4,0))</f>
        <v/>
      </c>
    </row>
    <row r="358" spans="1:8" x14ac:dyDescent="0.25">
      <c r="A358" t="str">
        <f>IF('ISIAN TIME LINE DOSEN'!B367="","",CONCATENATE(YEAR('ISIAN TIME LINE DOSEN'!C367),"-",MONTH('ISIAN TIME LINE DOSEN'!C367),"-",DAY('ISIAN TIME LINE DOSEN'!C367)))</f>
        <v/>
      </c>
      <c r="B358" s="50" t="str">
        <f>IF('ISIAN TIME LINE DOSEN'!B367="","",VLOOKUP(CONCATENATE(LEFT('ISIAN TIME LINE DOSEN'!D367,8)," ",IF('ISIAN TIME LINE DOSEN'!B367="","",VLOOKUP('ISIAN TIME LINE DOSEN'!I367,'Jenis Kuliah'!$A$2:$C$16,2,0))),Slot!$C$2:$F$1001,4,0))</f>
        <v/>
      </c>
      <c r="C358" s="50" t="str">
        <f>IF('ISIAN TIME LINE DOSEN'!B367="","",VLOOKUP('ISIAN TIME LINE DOSEN'!E367,Ruang!$A$2:$B$1001,2,0))</f>
        <v/>
      </c>
      <c r="D358" t="str">
        <f>IF('ISIAN TIME LINE DOSEN'!B367="","",VLOOKUP(CONCATENATE(TRIM(RIGHT('ISIAN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DOSEN'!H367,Dosen!$A$2:$B$15001,2,0),"-",'ISIAN TIME LINE DOSEN'!B367,"-",IF('ISIAN TIME LINE DOSEN'!B367="","",VLOOKUP('ISIAN TIME LINE DOSEN'!I367,'Jenis Kuliah'!$A$2:$C$16,2,0))),Timteaching!$A$2:$B$15001,2,0))</f>
        <v/>
      </c>
      <c r="E358" s="50" t="str">
        <f>IF('ISIAN TIME LINE DOSEN'!B367="","",'ISIAN TIME LINE DOSEN'!F367)</f>
        <v/>
      </c>
      <c r="F358" t="str">
        <f>IF('ISIAN TIME LINE DOSEN'!B367="","",VLOOKUP('ISIAN TIME LINE DOSEN'!I367,'Jenis Kuliah'!$A$2:$C$16,3,0))</f>
        <v/>
      </c>
      <c r="G358" t="str">
        <f>IF('ISIAN TIME LINE DOSEN'!B367="","",'ISIAN TIME LINE DOSEN'!$H$2)</f>
        <v/>
      </c>
      <c r="H358" t="str">
        <f>IF('ISIAN TIME LINE DOSEN'!B367="","",VLOOKUP('ISIAN TIME LINE DOSEN'!I367,'Jenis Kuliah'!$A$2:$D$16,4,0))</f>
        <v/>
      </c>
    </row>
    <row r="359" spans="1:8" x14ac:dyDescent="0.25">
      <c r="A359" t="str">
        <f>IF('ISIAN TIME LINE DOSEN'!B368="","",CONCATENATE(YEAR('ISIAN TIME LINE DOSEN'!C368),"-",MONTH('ISIAN TIME LINE DOSEN'!C368),"-",DAY('ISIAN TIME LINE DOSEN'!C368)))</f>
        <v/>
      </c>
      <c r="B359" s="50" t="str">
        <f>IF('ISIAN TIME LINE DOSEN'!B368="","",VLOOKUP(CONCATENATE(LEFT('ISIAN TIME LINE DOSEN'!D368,8)," ",IF('ISIAN TIME LINE DOSEN'!B368="","",VLOOKUP('ISIAN TIME LINE DOSEN'!I368,'Jenis Kuliah'!$A$2:$C$16,2,0))),Slot!$C$2:$F$1001,4,0))</f>
        <v/>
      </c>
      <c r="C359" s="50" t="str">
        <f>IF('ISIAN TIME LINE DOSEN'!B368="","",VLOOKUP('ISIAN TIME LINE DOSEN'!E368,Ruang!$A$2:$B$1001,2,0))</f>
        <v/>
      </c>
      <c r="D359" t="str">
        <f>IF('ISIAN TIME LINE DOSEN'!B368="","",VLOOKUP(CONCATENATE(TRIM(RIGHT('ISIAN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DOSEN'!H368,Dosen!$A$2:$B$15001,2,0),"-",'ISIAN TIME LINE DOSEN'!B368,"-",IF('ISIAN TIME LINE DOSEN'!B368="","",VLOOKUP('ISIAN TIME LINE DOSEN'!I368,'Jenis Kuliah'!$A$2:$C$16,2,0))),Timteaching!$A$2:$B$15001,2,0))</f>
        <v/>
      </c>
      <c r="E359" s="50" t="str">
        <f>IF('ISIAN TIME LINE DOSEN'!B368="","",'ISIAN TIME LINE DOSEN'!F368)</f>
        <v/>
      </c>
      <c r="F359" t="str">
        <f>IF('ISIAN TIME LINE DOSEN'!B368="","",VLOOKUP('ISIAN TIME LINE DOSEN'!I368,'Jenis Kuliah'!$A$2:$C$16,3,0))</f>
        <v/>
      </c>
      <c r="G359" t="str">
        <f>IF('ISIAN TIME LINE DOSEN'!B368="","",'ISIAN TIME LINE DOSEN'!$H$2)</f>
        <v/>
      </c>
      <c r="H359" t="str">
        <f>IF('ISIAN TIME LINE DOSEN'!B368="","",VLOOKUP('ISIAN TIME LINE DOSEN'!I368,'Jenis Kuliah'!$A$2:$D$16,4,0))</f>
        <v/>
      </c>
    </row>
    <row r="360" spans="1:8" x14ac:dyDescent="0.25">
      <c r="A360" t="str">
        <f>IF('ISIAN TIME LINE DOSEN'!B369="","",CONCATENATE(YEAR('ISIAN TIME LINE DOSEN'!C369),"-",MONTH('ISIAN TIME LINE DOSEN'!C369),"-",DAY('ISIAN TIME LINE DOSEN'!C369)))</f>
        <v/>
      </c>
      <c r="B360" s="50" t="str">
        <f>IF('ISIAN TIME LINE DOSEN'!B369="","",VLOOKUP(CONCATENATE(LEFT('ISIAN TIME LINE DOSEN'!D369,8)," ",IF('ISIAN TIME LINE DOSEN'!B369="","",VLOOKUP('ISIAN TIME LINE DOSEN'!I369,'Jenis Kuliah'!$A$2:$C$16,2,0))),Slot!$C$2:$F$1001,4,0))</f>
        <v/>
      </c>
      <c r="C360" s="50" t="str">
        <f>IF('ISIAN TIME LINE DOSEN'!B369="","",VLOOKUP('ISIAN TIME LINE DOSEN'!E369,Ruang!$A$2:$B$1001,2,0))</f>
        <v/>
      </c>
      <c r="D360" t="str">
        <f>IF('ISIAN TIME LINE DOSEN'!B369="","",VLOOKUP(CONCATENATE(TRIM(RIGHT('ISIAN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DOSEN'!H369,Dosen!$A$2:$B$15001,2,0),"-",'ISIAN TIME LINE DOSEN'!B369,"-",IF('ISIAN TIME LINE DOSEN'!B369="","",VLOOKUP('ISIAN TIME LINE DOSEN'!I369,'Jenis Kuliah'!$A$2:$C$16,2,0))),Timteaching!$A$2:$B$15001,2,0))</f>
        <v/>
      </c>
      <c r="E360" s="50" t="str">
        <f>IF('ISIAN TIME LINE DOSEN'!B369="","",'ISIAN TIME LINE DOSEN'!F369)</f>
        <v/>
      </c>
      <c r="F360" t="str">
        <f>IF('ISIAN TIME LINE DOSEN'!B369="","",VLOOKUP('ISIAN TIME LINE DOSEN'!I369,'Jenis Kuliah'!$A$2:$C$16,3,0))</f>
        <v/>
      </c>
      <c r="G360" t="str">
        <f>IF('ISIAN TIME LINE DOSEN'!B369="","",'ISIAN TIME LINE DOSEN'!$H$2)</f>
        <v/>
      </c>
      <c r="H360" t="str">
        <f>IF('ISIAN TIME LINE DOSEN'!B369="","",VLOOKUP('ISIAN TIME LINE DOSEN'!I369,'Jenis Kuliah'!$A$2:$D$16,4,0))</f>
        <v/>
      </c>
    </row>
    <row r="361" spans="1:8" x14ac:dyDescent="0.25">
      <c r="A361" t="str">
        <f>IF('ISIAN TIME LINE DOSEN'!B370="","",CONCATENATE(YEAR('ISIAN TIME LINE DOSEN'!C370),"-",MONTH('ISIAN TIME LINE DOSEN'!C370),"-",DAY('ISIAN TIME LINE DOSEN'!C370)))</f>
        <v/>
      </c>
      <c r="B361" s="50" t="str">
        <f>IF('ISIAN TIME LINE DOSEN'!B370="","",VLOOKUP(CONCATENATE(LEFT('ISIAN TIME LINE DOSEN'!D370,8)," ",IF('ISIAN TIME LINE DOSEN'!B370="","",VLOOKUP('ISIAN TIME LINE DOSEN'!I370,'Jenis Kuliah'!$A$2:$C$16,2,0))),Slot!$C$2:$F$1001,4,0))</f>
        <v/>
      </c>
      <c r="C361" s="50" t="str">
        <f>IF('ISIAN TIME LINE DOSEN'!B370="","",VLOOKUP('ISIAN TIME LINE DOSEN'!E370,Ruang!$A$2:$B$1001,2,0))</f>
        <v/>
      </c>
      <c r="D361" t="str">
        <f>IF('ISIAN TIME LINE DOSEN'!B370="","",VLOOKUP(CONCATENATE(TRIM(RIGHT('ISIAN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DOSEN'!H370,Dosen!$A$2:$B$15001,2,0),"-",'ISIAN TIME LINE DOSEN'!B370,"-",IF('ISIAN TIME LINE DOSEN'!B370="","",VLOOKUP('ISIAN TIME LINE DOSEN'!I370,'Jenis Kuliah'!$A$2:$C$16,2,0))),Timteaching!$A$2:$B$15001,2,0))</f>
        <v/>
      </c>
      <c r="E361" s="50" t="str">
        <f>IF('ISIAN TIME LINE DOSEN'!B370="","",'ISIAN TIME LINE DOSEN'!F370)</f>
        <v/>
      </c>
      <c r="F361" t="str">
        <f>IF('ISIAN TIME LINE DOSEN'!B370="","",VLOOKUP('ISIAN TIME LINE DOSEN'!I370,'Jenis Kuliah'!$A$2:$C$16,3,0))</f>
        <v/>
      </c>
      <c r="G361" t="str">
        <f>IF('ISIAN TIME LINE DOSEN'!B370="","",'ISIAN TIME LINE DOSEN'!$H$2)</f>
        <v/>
      </c>
      <c r="H361" t="str">
        <f>IF('ISIAN TIME LINE DOSEN'!B370="","",VLOOKUP('ISIAN TIME LINE DOSEN'!I370,'Jenis Kuliah'!$A$2:$D$16,4,0))</f>
        <v/>
      </c>
    </row>
    <row r="362" spans="1:8" x14ac:dyDescent="0.25">
      <c r="A362" t="str">
        <f>IF('ISIAN TIME LINE DOSEN'!B371="","",CONCATENATE(YEAR('ISIAN TIME LINE DOSEN'!C371),"-",MONTH('ISIAN TIME LINE DOSEN'!C371),"-",DAY('ISIAN TIME LINE DOSEN'!C371)))</f>
        <v/>
      </c>
      <c r="B362" s="50" t="str">
        <f>IF('ISIAN TIME LINE DOSEN'!B371="","",VLOOKUP(CONCATENATE(LEFT('ISIAN TIME LINE DOSEN'!D371,8)," ",IF('ISIAN TIME LINE DOSEN'!B371="","",VLOOKUP('ISIAN TIME LINE DOSEN'!I371,'Jenis Kuliah'!$A$2:$C$16,2,0))),Slot!$C$2:$F$1001,4,0))</f>
        <v/>
      </c>
      <c r="C362" s="50" t="str">
        <f>IF('ISIAN TIME LINE DOSEN'!B371="","",VLOOKUP('ISIAN TIME LINE DOSEN'!E371,Ruang!$A$2:$B$1001,2,0))</f>
        <v/>
      </c>
      <c r="D362" t="str">
        <f>IF('ISIAN TIME LINE DOSEN'!B371="","",VLOOKUP(CONCATENATE(TRIM(RIGHT('ISIAN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DOSEN'!H371,Dosen!$A$2:$B$15001,2,0),"-",'ISIAN TIME LINE DOSEN'!B371,"-",IF('ISIAN TIME LINE DOSEN'!B371="","",VLOOKUP('ISIAN TIME LINE DOSEN'!I371,'Jenis Kuliah'!$A$2:$C$16,2,0))),Timteaching!$A$2:$B$15001,2,0))</f>
        <v/>
      </c>
      <c r="E362" s="50" t="str">
        <f>IF('ISIAN TIME LINE DOSEN'!B371="","",'ISIAN TIME LINE DOSEN'!F371)</f>
        <v/>
      </c>
      <c r="F362" t="str">
        <f>IF('ISIAN TIME LINE DOSEN'!B371="","",VLOOKUP('ISIAN TIME LINE DOSEN'!I371,'Jenis Kuliah'!$A$2:$C$16,3,0))</f>
        <v/>
      </c>
      <c r="G362" t="str">
        <f>IF('ISIAN TIME LINE DOSEN'!B371="","",'ISIAN TIME LINE DOSEN'!$H$2)</f>
        <v/>
      </c>
      <c r="H362" t="str">
        <f>IF('ISIAN TIME LINE DOSEN'!B371="","",VLOOKUP('ISIAN TIME LINE DOSEN'!I371,'Jenis Kuliah'!$A$2:$D$16,4,0))</f>
        <v/>
      </c>
    </row>
    <row r="363" spans="1:8" x14ac:dyDescent="0.25">
      <c r="A363" t="str">
        <f>IF('ISIAN TIME LINE DOSEN'!B372="","",CONCATENATE(YEAR('ISIAN TIME LINE DOSEN'!C372),"-",MONTH('ISIAN TIME LINE DOSEN'!C372),"-",DAY('ISIAN TIME LINE DOSEN'!C372)))</f>
        <v/>
      </c>
      <c r="B363" s="50" t="str">
        <f>IF('ISIAN TIME LINE DOSEN'!B372="","",VLOOKUP(CONCATENATE(LEFT('ISIAN TIME LINE DOSEN'!D372,8)," ",IF('ISIAN TIME LINE DOSEN'!B372="","",VLOOKUP('ISIAN TIME LINE DOSEN'!I372,'Jenis Kuliah'!$A$2:$C$16,2,0))),Slot!$C$2:$F$1001,4,0))</f>
        <v/>
      </c>
      <c r="C363" s="50" t="str">
        <f>IF('ISIAN TIME LINE DOSEN'!B372="","",VLOOKUP('ISIAN TIME LINE DOSEN'!E372,Ruang!$A$2:$B$1001,2,0))</f>
        <v/>
      </c>
      <c r="D363" t="str">
        <f>IF('ISIAN TIME LINE DOSEN'!B372="","",VLOOKUP(CONCATENATE(TRIM(RIGHT('ISIAN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DOSEN'!H372,Dosen!$A$2:$B$15001,2,0),"-",'ISIAN TIME LINE DOSEN'!B372,"-",IF('ISIAN TIME LINE DOSEN'!B372="","",VLOOKUP('ISIAN TIME LINE DOSEN'!I372,'Jenis Kuliah'!$A$2:$C$16,2,0))),Timteaching!$A$2:$B$15001,2,0))</f>
        <v/>
      </c>
      <c r="E363" s="50" t="str">
        <f>IF('ISIAN TIME LINE DOSEN'!B372="","",'ISIAN TIME LINE DOSEN'!F372)</f>
        <v/>
      </c>
      <c r="F363" t="str">
        <f>IF('ISIAN TIME LINE DOSEN'!B372="","",VLOOKUP('ISIAN TIME LINE DOSEN'!I372,'Jenis Kuliah'!$A$2:$C$16,3,0))</f>
        <v/>
      </c>
      <c r="G363" t="str">
        <f>IF('ISIAN TIME LINE DOSEN'!B372="","",'ISIAN TIME LINE DOSEN'!$H$2)</f>
        <v/>
      </c>
      <c r="H363" t="str">
        <f>IF('ISIAN TIME LINE DOSEN'!B372="","",VLOOKUP('ISIAN TIME LINE DOSEN'!I372,'Jenis Kuliah'!$A$2:$D$16,4,0))</f>
        <v/>
      </c>
    </row>
    <row r="364" spans="1:8" x14ac:dyDescent="0.25">
      <c r="A364" t="str">
        <f>IF('ISIAN TIME LINE DOSEN'!B373="","",CONCATENATE(YEAR('ISIAN TIME LINE DOSEN'!C373),"-",MONTH('ISIAN TIME LINE DOSEN'!C373),"-",DAY('ISIAN TIME LINE DOSEN'!C373)))</f>
        <v/>
      </c>
      <c r="B364" s="50" t="str">
        <f>IF('ISIAN TIME LINE DOSEN'!B373="","",VLOOKUP(CONCATENATE(LEFT('ISIAN TIME LINE DOSEN'!D373,8)," ",IF('ISIAN TIME LINE DOSEN'!B373="","",VLOOKUP('ISIAN TIME LINE DOSEN'!I373,'Jenis Kuliah'!$A$2:$C$16,2,0))),Slot!$C$2:$F$1001,4,0))</f>
        <v/>
      </c>
      <c r="C364" s="50" t="str">
        <f>IF('ISIAN TIME LINE DOSEN'!B373="","",VLOOKUP('ISIAN TIME LINE DOSEN'!E373,Ruang!$A$2:$B$1001,2,0))</f>
        <v/>
      </c>
      <c r="D364" t="str">
        <f>IF('ISIAN TIME LINE DOSEN'!B373="","",VLOOKUP(CONCATENATE(TRIM(RIGHT('ISIAN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DOSEN'!H373,Dosen!$A$2:$B$15001,2,0),"-",'ISIAN TIME LINE DOSEN'!B373,"-",IF('ISIAN TIME LINE DOSEN'!B373="","",VLOOKUP('ISIAN TIME LINE DOSEN'!I373,'Jenis Kuliah'!$A$2:$C$16,2,0))),Timteaching!$A$2:$B$15001,2,0))</f>
        <v/>
      </c>
      <c r="E364" s="50" t="str">
        <f>IF('ISIAN TIME LINE DOSEN'!B373="","",'ISIAN TIME LINE DOSEN'!F373)</f>
        <v/>
      </c>
      <c r="F364" t="str">
        <f>IF('ISIAN TIME LINE DOSEN'!B373="","",VLOOKUP('ISIAN TIME LINE DOSEN'!I373,'Jenis Kuliah'!$A$2:$C$16,3,0))</f>
        <v/>
      </c>
      <c r="G364" t="str">
        <f>IF('ISIAN TIME LINE DOSEN'!B373="","",'ISIAN TIME LINE DOSEN'!$H$2)</f>
        <v/>
      </c>
      <c r="H364" t="str">
        <f>IF('ISIAN TIME LINE DOSEN'!B373="","",VLOOKUP('ISIAN TIME LINE DOSEN'!I373,'Jenis Kuliah'!$A$2:$D$16,4,0))</f>
        <v/>
      </c>
    </row>
    <row r="365" spans="1:8" x14ac:dyDescent="0.25">
      <c r="A365" t="str">
        <f>IF('ISIAN TIME LINE DOSEN'!B374="","",CONCATENATE(YEAR('ISIAN TIME LINE DOSEN'!C374),"-",MONTH('ISIAN TIME LINE DOSEN'!C374),"-",DAY('ISIAN TIME LINE DOSEN'!C374)))</f>
        <v/>
      </c>
      <c r="B365" s="50" t="str">
        <f>IF('ISIAN TIME LINE DOSEN'!B374="","",VLOOKUP(CONCATENATE(LEFT('ISIAN TIME LINE DOSEN'!D374,8)," ",IF('ISIAN TIME LINE DOSEN'!B374="","",VLOOKUP('ISIAN TIME LINE DOSEN'!I374,'Jenis Kuliah'!$A$2:$C$16,2,0))),Slot!$C$2:$F$1001,4,0))</f>
        <v/>
      </c>
      <c r="C365" s="50" t="str">
        <f>IF('ISIAN TIME LINE DOSEN'!B374="","",VLOOKUP('ISIAN TIME LINE DOSEN'!E374,Ruang!$A$2:$B$1001,2,0))</f>
        <v/>
      </c>
      <c r="D365" t="str">
        <f>IF('ISIAN TIME LINE DOSEN'!B374="","",VLOOKUP(CONCATENATE(TRIM(RIGHT('ISIAN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DOSEN'!H374,Dosen!$A$2:$B$15001,2,0),"-",'ISIAN TIME LINE DOSEN'!B374,"-",IF('ISIAN TIME LINE DOSEN'!B374="","",VLOOKUP('ISIAN TIME LINE DOSEN'!I374,'Jenis Kuliah'!$A$2:$C$16,2,0))),Timteaching!$A$2:$B$15001,2,0))</f>
        <v/>
      </c>
      <c r="E365" s="50" t="str">
        <f>IF('ISIAN TIME LINE DOSEN'!B374="","",'ISIAN TIME LINE DOSEN'!F374)</f>
        <v/>
      </c>
      <c r="F365" t="str">
        <f>IF('ISIAN TIME LINE DOSEN'!B374="","",VLOOKUP('ISIAN TIME LINE DOSEN'!I374,'Jenis Kuliah'!$A$2:$C$16,3,0))</f>
        <v/>
      </c>
      <c r="G365" t="str">
        <f>IF('ISIAN TIME LINE DOSEN'!B374="","",'ISIAN TIME LINE DOSEN'!$H$2)</f>
        <v/>
      </c>
      <c r="H365" t="str">
        <f>IF('ISIAN TIME LINE DOSEN'!B374="","",VLOOKUP('ISIAN TIME LINE DOSEN'!I374,'Jenis Kuliah'!$A$2:$D$16,4,0))</f>
        <v/>
      </c>
    </row>
    <row r="366" spans="1:8" x14ac:dyDescent="0.25">
      <c r="A366" t="str">
        <f>IF('ISIAN TIME LINE DOSEN'!B375="","",CONCATENATE(YEAR('ISIAN TIME LINE DOSEN'!C375),"-",MONTH('ISIAN TIME LINE DOSEN'!C375),"-",DAY('ISIAN TIME LINE DOSEN'!C375)))</f>
        <v/>
      </c>
      <c r="B366" s="50" t="str">
        <f>IF('ISIAN TIME LINE DOSEN'!B375="","",VLOOKUP(CONCATENATE(LEFT('ISIAN TIME LINE DOSEN'!D375,8)," ",IF('ISIAN TIME LINE DOSEN'!B375="","",VLOOKUP('ISIAN TIME LINE DOSEN'!I375,'Jenis Kuliah'!$A$2:$C$16,2,0))),Slot!$C$2:$F$1001,4,0))</f>
        <v/>
      </c>
      <c r="C366" s="50" t="str">
        <f>IF('ISIAN TIME LINE DOSEN'!B375="","",VLOOKUP('ISIAN TIME LINE DOSEN'!E375,Ruang!$A$2:$B$1001,2,0))</f>
        <v/>
      </c>
      <c r="D366" t="str">
        <f>IF('ISIAN TIME LINE DOSEN'!B375="","",VLOOKUP(CONCATENATE(TRIM(RIGHT('ISIAN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DOSEN'!H375,Dosen!$A$2:$B$15001,2,0),"-",'ISIAN TIME LINE DOSEN'!B375,"-",IF('ISIAN TIME LINE DOSEN'!B375="","",VLOOKUP('ISIAN TIME LINE DOSEN'!I375,'Jenis Kuliah'!$A$2:$C$16,2,0))),Timteaching!$A$2:$B$15001,2,0))</f>
        <v/>
      </c>
      <c r="E366" s="50" t="str">
        <f>IF('ISIAN TIME LINE DOSEN'!B375="","",'ISIAN TIME LINE DOSEN'!F375)</f>
        <v/>
      </c>
      <c r="F366" t="str">
        <f>IF('ISIAN TIME LINE DOSEN'!B375="","",VLOOKUP('ISIAN TIME LINE DOSEN'!I375,'Jenis Kuliah'!$A$2:$C$16,3,0))</f>
        <v/>
      </c>
      <c r="G366" t="str">
        <f>IF('ISIAN TIME LINE DOSEN'!B375="","",'ISIAN TIME LINE DOSEN'!$H$2)</f>
        <v/>
      </c>
      <c r="H366" t="str">
        <f>IF('ISIAN TIME LINE DOSEN'!B375="","",VLOOKUP('ISIAN TIME LINE DOSEN'!I375,'Jenis Kuliah'!$A$2:$D$16,4,0))</f>
        <v/>
      </c>
    </row>
    <row r="367" spans="1:8" x14ac:dyDescent="0.25">
      <c r="A367" t="str">
        <f>IF('ISIAN TIME LINE DOSEN'!B376="","",CONCATENATE(YEAR('ISIAN TIME LINE DOSEN'!C376),"-",MONTH('ISIAN TIME LINE DOSEN'!C376),"-",DAY('ISIAN TIME LINE DOSEN'!C376)))</f>
        <v/>
      </c>
      <c r="B367" s="50" t="str">
        <f>IF('ISIAN TIME LINE DOSEN'!B376="","",VLOOKUP(CONCATENATE(LEFT('ISIAN TIME LINE DOSEN'!D376,8)," ",IF('ISIAN TIME LINE DOSEN'!B376="","",VLOOKUP('ISIAN TIME LINE DOSEN'!I376,'Jenis Kuliah'!$A$2:$C$16,2,0))),Slot!$C$2:$F$1001,4,0))</f>
        <v/>
      </c>
      <c r="C367" s="50" t="str">
        <f>IF('ISIAN TIME LINE DOSEN'!B376="","",VLOOKUP('ISIAN TIME LINE DOSEN'!E376,Ruang!$A$2:$B$1001,2,0))</f>
        <v/>
      </c>
      <c r="D367" t="str">
        <f>IF('ISIAN TIME LINE DOSEN'!B376="","",VLOOKUP(CONCATENATE(TRIM(RIGHT('ISIAN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DOSEN'!H376,Dosen!$A$2:$B$15001,2,0),"-",'ISIAN TIME LINE DOSEN'!B376,"-",IF('ISIAN TIME LINE DOSEN'!B376="","",VLOOKUP('ISIAN TIME LINE DOSEN'!I376,'Jenis Kuliah'!$A$2:$C$16,2,0))),Timteaching!$A$2:$B$15001,2,0))</f>
        <v/>
      </c>
      <c r="E367" s="50" t="str">
        <f>IF('ISIAN TIME LINE DOSEN'!B376="","",'ISIAN TIME LINE DOSEN'!F376)</f>
        <v/>
      </c>
      <c r="F367" t="str">
        <f>IF('ISIAN TIME LINE DOSEN'!B376="","",VLOOKUP('ISIAN TIME LINE DOSEN'!I376,'Jenis Kuliah'!$A$2:$C$16,3,0))</f>
        <v/>
      </c>
      <c r="G367" t="str">
        <f>IF('ISIAN TIME LINE DOSEN'!B376="","",'ISIAN TIME LINE DOSEN'!$H$2)</f>
        <v/>
      </c>
      <c r="H367" t="str">
        <f>IF('ISIAN TIME LINE DOSEN'!B376="","",VLOOKUP('ISIAN TIME LINE DOSEN'!I376,'Jenis Kuliah'!$A$2:$D$16,4,0))</f>
        <v/>
      </c>
    </row>
    <row r="368" spans="1:8" x14ac:dyDescent="0.25">
      <c r="A368" t="str">
        <f>IF('ISIAN TIME LINE DOSEN'!B377="","",CONCATENATE(YEAR('ISIAN TIME LINE DOSEN'!C377),"-",MONTH('ISIAN TIME LINE DOSEN'!C377),"-",DAY('ISIAN TIME LINE DOSEN'!C377)))</f>
        <v/>
      </c>
      <c r="B368" s="50" t="str">
        <f>IF('ISIAN TIME LINE DOSEN'!B377="","",VLOOKUP(CONCATENATE(LEFT('ISIAN TIME LINE DOSEN'!D377,8)," ",IF('ISIAN TIME LINE DOSEN'!B377="","",VLOOKUP('ISIAN TIME LINE DOSEN'!I377,'Jenis Kuliah'!$A$2:$C$16,2,0))),Slot!$C$2:$F$1001,4,0))</f>
        <v/>
      </c>
      <c r="C368" s="50" t="str">
        <f>IF('ISIAN TIME LINE DOSEN'!B377="","",VLOOKUP('ISIAN TIME LINE DOSEN'!E377,Ruang!$A$2:$B$1001,2,0))</f>
        <v/>
      </c>
      <c r="D368" t="str">
        <f>IF('ISIAN TIME LINE DOSEN'!B377="","",VLOOKUP(CONCATENATE(TRIM(RIGHT('ISIAN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DOSEN'!H377,Dosen!$A$2:$B$15001,2,0),"-",'ISIAN TIME LINE DOSEN'!B377,"-",IF('ISIAN TIME LINE DOSEN'!B377="","",VLOOKUP('ISIAN TIME LINE DOSEN'!I377,'Jenis Kuliah'!$A$2:$C$16,2,0))),Timteaching!$A$2:$B$15001,2,0))</f>
        <v/>
      </c>
      <c r="E368" s="50" t="str">
        <f>IF('ISIAN TIME LINE DOSEN'!B377="","",'ISIAN TIME LINE DOSEN'!F377)</f>
        <v/>
      </c>
      <c r="F368" t="str">
        <f>IF('ISIAN TIME LINE DOSEN'!B377="","",VLOOKUP('ISIAN TIME LINE DOSEN'!I377,'Jenis Kuliah'!$A$2:$C$16,3,0))</f>
        <v/>
      </c>
      <c r="G368" t="str">
        <f>IF('ISIAN TIME LINE DOSEN'!B377="","",'ISIAN TIME LINE DOSEN'!$H$2)</f>
        <v/>
      </c>
      <c r="H368" t="str">
        <f>IF('ISIAN TIME LINE DOSEN'!B377="","",VLOOKUP('ISIAN TIME LINE DOSEN'!I377,'Jenis Kuliah'!$A$2:$D$16,4,0))</f>
        <v/>
      </c>
    </row>
    <row r="369" spans="1:8" x14ac:dyDescent="0.25">
      <c r="A369" t="str">
        <f>IF('ISIAN TIME LINE DOSEN'!B378="","",CONCATENATE(YEAR('ISIAN TIME LINE DOSEN'!C378),"-",MONTH('ISIAN TIME LINE DOSEN'!C378),"-",DAY('ISIAN TIME LINE DOSEN'!C378)))</f>
        <v/>
      </c>
      <c r="B369" s="50" t="str">
        <f>IF('ISIAN TIME LINE DOSEN'!B378="","",VLOOKUP(CONCATENATE(LEFT('ISIAN TIME LINE DOSEN'!D378,8)," ",IF('ISIAN TIME LINE DOSEN'!B378="","",VLOOKUP('ISIAN TIME LINE DOSEN'!I378,'Jenis Kuliah'!$A$2:$C$16,2,0))),Slot!$C$2:$F$1001,4,0))</f>
        <v/>
      </c>
      <c r="C369" s="50" t="str">
        <f>IF('ISIAN TIME LINE DOSEN'!B378="","",VLOOKUP('ISIAN TIME LINE DOSEN'!E378,Ruang!$A$2:$B$1001,2,0))</f>
        <v/>
      </c>
      <c r="D369" t="str">
        <f>IF('ISIAN TIME LINE DOSEN'!B378="","",VLOOKUP(CONCATENATE(TRIM(RIGHT('ISIAN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DOSEN'!H378,Dosen!$A$2:$B$15001,2,0),"-",'ISIAN TIME LINE DOSEN'!B378,"-",IF('ISIAN TIME LINE DOSEN'!B378="","",VLOOKUP('ISIAN TIME LINE DOSEN'!I378,'Jenis Kuliah'!$A$2:$C$16,2,0))),Timteaching!$A$2:$B$15001,2,0))</f>
        <v/>
      </c>
      <c r="E369" s="50" t="str">
        <f>IF('ISIAN TIME LINE DOSEN'!B378="","",'ISIAN TIME LINE DOSEN'!F378)</f>
        <v/>
      </c>
      <c r="F369" t="str">
        <f>IF('ISIAN TIME LINE DOSEN'!B378="","",VLOOKUP('ISIAN TIME LINE DOSEN'!I378,'Jenis Kuliah'!$A$2:$C$16,3,0))</f>
        <v/>
      </c>
      <c r="G369" t="str">
        <f>IF('ISIAN TIME LINE DOSEN'!B378="","",'ISIAN TIME LINE DOSEN'!$H$2)</f>
        <v/>
      </c>
      <c r="H369" t="str">
        <f>IF('ISIAN TIME LINE DOSEN'!B378="","",VLOOKUP('ISIAN TIME LINE DOSEN'!I378,'Jenis Kuliah'!$A$2:$D$16,4,0))</f>
        <v/>
      </c>
    </row>
    <row r="370" spans="1:8" x14ac:dyDescent="0.25">
      <c r="A370" t="str">
        <f>IF('ISIAN TIME LINE DOSEN'!B379="","",CONCATENATE(YEAR('ISIAN TIME LINE DOSEN'!C379),"-",MONTH('ISIAN TIME LINE DOSEN'!C379),"-",DAY('ISIAN TIME LINE DOSEN'!C379)))</f>
        <v/>
      </c>
      <c r="B370" s="50" t="str">
        <f>IF('ISIAN TIME LINE DOSEN'!B379="","",VLOOKUP(CONCATENATE(LEFT('ISIAN TIME LINE DOSEN'!D379,8)," ",IF('ISIAN TIME LINE DOSEN'!B379="","",VLOOKUP('ISIAN TIME LINE DOSEN'!I379,'Jenis Kuliah'!$A$2:$C$16,2,0))),Slot!$C$2:$F$1001,4,0))</f>
        <v/>
      </c>
      <c r="C370" s="50" t="str">
        <f>IF('ISIAN TIME LINE DOSEN'!B379="","",VLOOKUP('ISIAN TIME LINE DOSEN'!E379,Ruang!$A$2:$B$1001,2,0))</f>
        <v/>
      </c>
      <c r="D370" t="str">
        <f>IF('ISIAN TIME LINE DOSEN'!B379="","",VLOOKUP(CONCATENATE(TRIM(RIGHT('ISIAN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DOSEN'!H379,Dosen!$A$2:$B$15001,2,0),"-",'ISIAN TIME LINE DOSEN'!B379,"-",IF('ISIAN TIME LINE DOSEN'!B379="","",VLOOKUP('ISIAN TIME LINE DOSEN'!I379,'Jenis Kuliah'!$A$2:$C$16,2,0))),Timteaching!$A$2:$B$15001,2,0))</f>
        <v/>
      </c>
      <c r="E370" s="50" t="str">
        <f>IF('ISIAN TIME LINE DOSEN'!B379="","",'ISIAN TIME LINE DOSEN'!F379)</f>
        <v/>
      </c>
      <c r="F370" t="str">
        <f>IF('ISIAN TIME LINE DOSEN'!B379="","",VLOOKUP('ISIAN TIME LINE DOSEN'!I379,'Jenis Kuliah'!$A$2:$C$16,3,0))</f>
        <v/>
      </c>
      <c r="G370" t="str">
        <f>IF('ISIAN TIME LINE DOSEN'!B379="","",'ISIAN TIME LINE DOSEN'!$H$2)</f>
        <v/>
      </c>
      <c r="H370" t="str">
        <f>IF('ISIAN TIME LINE DOSEN'!B379="","",VLOOKUP('ISIAN TIME LINE DOSEN'!I379,'Jenis Kuliah'!$A$2:$D$16,4,0))</f>
        <v/>
      </c>
    </row>
    <row r="371" spans="1:8" x14ac:dyDescent="0.25">
      <c r="A371" t="str">
        <f>IF('ISIAN TIME LINE DOSEN'!B380="","",CONCATENATE(YEAR('ISIAN TIME LINE DOSEN'!C380),"-",MONTH('ISIAN TIME LINE DOSEN'!C380),"-",DAY('ISIAN TIME LINE DOSEN'!C380)))</f>
        <v/>
      </c>
      <c r="B371" s="50" t="str">
        <f>IF('ISIAN TIME LINE DOSEN'!B380="","",VLOOKUP(CONCATENATE(LEFT('ISIAN TIME LINE DOSEN'!D380,8)," ",IF('ISIAN TIME LINE DOSEN'!B380="","",VLOOKUP('ISIAN TIME LINE DOSEN'!I380,'Jenis Kuliah'!$A$2:$C$16,2,0))),Slot!$C$2:$F$1001,4,0))</f>
        <v/>
      </c>
      <c r="C371" s="50" t="str">
        <f>IF('ISIAN TIME LINE DOSEN'!B380="","",VLOOKUP('ISIAN TIME LINE DOSEN'!E380,Ruang!$A$2:$B$1001,2,0))</f>
        <v/>
      </c>
      <c r="D371" t="str">
        <f>IF('ISIAN TIME LINE DOSEN'!B380="","",VLOOKUP(CONCATENATE(TRIM(RIGHT('ISIAN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DOSEN'!H380,Dosen!$A$2:$B$15001,2,0),"-",'ISIAN TIME LINE DOSEN'!B380,"-",IF('ISIAN TIME LINE DOSEN'!B380="","",VLOOKUP('ISIAN TIME LINE DOSEN'!I380,'Jenis Kuliah'!$A$2:$C$16,2,0))),Timteaching!$A$2:$B$15001,2,0))</f>
        <v/>
      </c>
      <c r="E371" s="50" t="str">
        <f>IF('ISIAN TIME LINE DOSEN'!B380="","",'ISIAN TIME LINE DOSEN'!F380)</f>
        <v/>
      </c>
      <c r="F371" t="str">
        <f>IF('ISIAN TIME LINE DOSEN'!B380="","",VLOOKUP('ISIAN TIME LINE DOSEN'!I380,'Jenis Kuliah'!$A$2:$C$16,3,0))</f>
        <v/>
      </c>
      <c r="G371" t="str">
        <f>IF('ISIAN TIME LINE DOSEN'!B380="","",'ISIAN TIME LINE DOSEN'!$H$2)</f>
        <v/>
      </c>
      <c r="H371" t="str">
        <f>IF('ISIAN TIME LINE DOSEN'!B380="","",VLOOKUP('ISIAN TIME LINE DOSEN'!I380,'Jenis Kuliah'!$A$2:$D$16,4,0))</f>
        <v/>
      </c>
    </row>
    <row r="372" spans="1:8" x14ac:dyDescent="0.25">
      <c r="A372" t="str">
        <f>IF('ISIAN TIME LINE DOSEN'!B381="","",CONCATENATE(YEAR('ISIAN TIME LINE DOSEN'!C381),"-",MONTH('ISIAN TIME LINE DOSEN'!C381),"-",DAY('ISIAN TIME LINE DOSEN'!C381)))</f>
        <v/>
      </c>
      <c r="B372" s="50" t="str">
        <f>IF('ISIAN TIME LINE DOSEN'!B381="","",VLOOKUP(CONCATENATE(LEFT('ISIAN TIME LINE DOSEN'!D381,8)," ",IF('ISIAN TIME LINE DOSEN'!B381="","",VLOOKUP('ISIAN TIME LINE DOSEN'!I381,'Jenis Kuliah'!$A$2:$C$16,2,0))),Slot!$C$2:$F$1001,4,0))</f>
        <v/>
      </c>
      <c r="C372" s="50" t="str">
        <f>IF('ISIAN TIME LINE DOSEN'!B381="","",VLOOKUP('ISIAN TIME LINE DOSEN'!E381,Ruang!$A$2:$B$1001,2,0))</f>
        <v/>
      </c>
      <c r="D372" t="str">
        <f>IF('ISIAN TIME LINE DOSEN'!B381="","",VLOOKUP(CONCATENATE(TRIM(RIGHT('ISIAN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DOSEN'!H381,Dosen!$A$2:$B$15001,2,0),"-",'ISIAN TIME LINE DOSEN'!B381,"-",IF('ISIAN TIME LINE DOSEN'!B381="","",VLOOKUP('ISIAN TIME LINE DOSEN'!I381,'Jenis Kuliah'!$A$2:$C$16,2,0))),Timteaching!$A$2:$B$15001,2,0))</f>
        <v/>
      </c>
      <c r="E372" s="50" t="str">
        <f>IF('ISIAN TIME LINE DOSEN'!B381="","",'ISIAN TIME LINE DOSEN'!F381)</f>
        <v/>
      </c>
      <c r="F372" t="str">
        <f>IF('ISIAN TIME LINE DOSEN'!B381="","",VLOOKUP('ISIAN TIME LINE DOSEN'!I381,'Jenis Kuliah'!$A$2:$C$16,3,0))</f>
        <v/>
      </c>
      <c r="G372" t="str">
        <f>IF('ISIAN TIME LINE DOSEN'!B381="","",'ISIAN TIME LINE DOSEN'!$H$2)</f>
        <v/>
      </c>
      <c r="H372" t="str">
        <f>IF('ISIAN TIME LINE DOSEN'!B381="","",VLOOKUP('ISIAN TIME LINE DOSEN'!I381,'Jenis Kuliah'!$A$2:$D$16,4,0))</f>
        <v/>
      </c>
    </row>
    <row r="373" spans="1:8" x14ac:dyDescent="0.25">
      <c r="A373" t="str">
        <f>IF('ISIAN TIME LINE DOSEN'!B382="","",CONCATENATE(YEAR('ISIAN TIME LINE DOSEN'!C382),"-",MONTH('ISIAN TIME LINE DOSEN'!C382),"-",DAY('ISIAN TIME LINE DOSEN'!C382)))</f>
        <v/>
      </c>
      <c r="B373" s="50" t="str">
        <f>IF('ISIAN TIME LINE DOSEN'!B382="","",VLOOKUP(CONCATENATE(LEFT('ISIAN TIME LINE DOSEN'!D382,8)," ",IF('ISIAN TIME LINE DOSEN'!B382="","",VLOOKUP('ISIAN TIME LINE DOSEN'!I382,'Jenis Kuliah'!$A$2:$C$16,2,0))),Slot!$C$2:$F$1001,4,0))</f>
        <v/>
      </c>
      <c r="C373" s="50" t="str">
        <f>IF('ISIAN TIME LINE DOSEN'!B382="","",VLOOKUP('ISIAN TIME LINE DOSEN'!E382,Ruang!$A$2:$B$1001,2,0))</f>
        <v/>
      </c>
      <c r="D373" t="str">
        <f>IF('ISIAN TIME LINE DOSEN'!B382="","",VLOOKUP(CONCATENATE(TRIM(RIGHT('ISIAN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DOSEN'!H382,Dosen!$A$2:$B$15001,2,0),"-",'ISIAN TIME LINE DOSEN'!B382,"-",IF('ISIAN TIME LINE DOSEN'!B382="","",VLOOKUP('ISIAN TIME LINE DOSEN'!I382,'Jenis Kuliah'!$A$2:$C$16,2,0))),Timteaching!$A$2:$B$15001,2,0))</f>
        <v/>
      </c>
      <c r="E373" s="50" t="str">
        <f>IF('ISIAN TIME LINE DOSEN'!B382="","",'ISIAN TIME LINE DOSEN'!F382)</f>
        <v/>
      </c>
      <c r="F373" t="str">
        <f>IF('ISIAN TIME LINE DOSEN'!B382="","",VLOOKUP('ISIAN TIME LINE DOSEN'!I382,'Jenis Kuliah'!$A$2:$C$16,3,0))</f>
        <v/>
      </c>
      <c r="G373" t="str">
        <f>IF('ISIAN TIME LINE DOSEN'!B382="","",'ISIAN TIME LINE DOSEN'!$H$2)</f>
        <v/>
      </c>
      <c r="H373" t="str">
        <f>IF('ISIAN TIME LINE DOSEN'!B382="","",VLOOKUP('ISIAN TIME LINE DOSEN'!I382,'Jenis Kuliah'!$A$2:$D$16,4,0))</f>
        <v/>
      </c>
    </row>
    <row r="374" spans="1:8" x14ac:dyDescent="0.25">
      <c r="A374" t="str">
        <f>IF('ISIAN TIME LINE DOSEN'!B383="","",CONCATENATE(YEAR('ISIAN TIME LINE DOSEN'!C383),"-",MONTH('ISIAN TIME LINE DOSEN'!C383),"-",DAY('ISIAN TIME LINE DOSEN'!C383)))</f>
        <v/>
      </c>
      <c r="B374" s="50" t="str">
        <f>IF('ISIAN TIME LINE DOSEN'!B383="","",VLOOKUP(CONCATENATE(LEFT('ISIAN TIME LINE DOSEN'!D383,8)," ",IF('ISIAN TIME LINE DOSEN'!B383="","",VLOOKUP('ISIAN TIME LINE DOSEN'!I383,'Jenis Kuliah'!$A$2:$C$16,2,0))),Slot!$C$2:$F$1001,4,0))</f>
        <v/>
      </c>
      <c r="C374" s="50" t="str">
        <f>IF('ISIAN TIME LINE DOSEN'!B383="","",VLOOKUP('ISIAN TIME LINE DOSEN'!E383,Ruang!$A$2:$B$1001,2,0))</f>
        <v/>
      </c>
      <c r="D374" t="str">
        <f>IF('ISIAN TIME LINE DOSEN'!B383="","",VLOOKUP(CONCATENATE(TRIM(RIGHT('ISIAN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DOSEN'!H383,Dosen!$A$2:$B$15001,2,0),"-",'ISIAN TIME LINE DOSEN'!B383,"-",IF('ISIAN TIME LINE DOSEN'!B383="","",VLOOKUP('ISIAN TIME LINE DOSEN'!I383,'Jenis Kuliah'!$A$2:$C$16,2,0))),Timteaching!$A$2:$B$15001,2,0))</f>
        <v/>
      </c>
      <c r="E374" s="50" t="str">
        <f>IF('ISIAN TIME LINE DOSEN'!B383="","",'ISIAN TIME LINE DOSEN'!F383)</f>
        <v/>
      </c>
      <c r="F374" t="str">
        <f>IF('ISIAN TIME LINE DOSEN'!B383="","",VLOOKUP('ISIAN TIME LINE DOSEN'!I383,'Jenis Kuliah'!$A$2:$C$16,3,0))</f>
        <v/>
      </c>
      <c r="G374" t="str">
        <f>IF('ISIAN TIME LINE DOSEN'!B383="","",'ISIAN TIME LINE DOSEN'!$H$2)</f>
        <v/>
      </c>
      <c r="H374" t="str">
        <f>IF('ISIAN TIME LINE DOSEN'!B383="","",VLOOKUP('ISIAN TIME LINE DOSEN'!I383,'Jenis Kuliah'!$A$2:$D$16,4,0))</f>
        <v/>
      </c>
    </row>
    <row r="375" spans="1:8" x14ac:dyDescent="0.25">
      <c r="A375" t="str">
        <f>IF('ISIAN TIME LINE DOSEN'!B384="","",CONCATENATE(YEAR('ISIAN TIME LINE DOSEN'!C384),"-",MONTH('ISIAN TIME LINE DOSEN'!C384),"-",DAY('ISIAN TIME LINE DOSEN'!C384)))</f>
        <v/>
      </c>
      <c r="B375" s="50" t="str">
        <f>IF('ISIAN TIME LINE DOSEN'!B384="","",VLOOKUP(CONCATENATE(LEFT('ISIAN TIME LINE DOSEN'!D384,8)," ",IF('ISIAN TIME LINE DOSEN'!B384="","",VLOOKUP('ISIAN TIME LINE DOSEN'!I384,'Jenis Kuliah'!$A$2:$C$16,2,0))),Slot!$C$2:$F$1001,4,0))</f>
        <v/>
      </c>
      <c r="C375" s="50" t="str">
        <f>IF('ISIAN TIME LINE DOSEN'!B384="","",VLOOKUP('ISIAN TIME LINE DOSEN'!E384,Ruang!$A$2:$B$1001,2,0))</f>
        <v/>
      </c>
      <c r="D375" t="str">
        <f>IF('ISIAN TIME LINE DOSEN'!B384="","",VLOOKUP(CONCATENATE(TRIM(RIGHT('ISIAN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DOSEN'!H384,Dosen!$A$2:$B$15001,2,0),"-",'ISIAN TIME LINE DOSEN'!B384,"-",IF('ISIAN TIME LINE DOSEN'!B384="","",VLOOKUP('ISIAN TIME LINE DOSEN'!I384,'Jenis Kuliah'!$A$2:$C$16,2,0))),Timteaching!$A$2:$B$15001,2,0))</f>
        <v/>
      </c>
      <c r="E375" s="50" t="str">
        <f>IF('ISIAN TIME LINE DOSEN'!B384="","",'ISIAN TIME LINE DOSEN'!F384)</f>
        <v/>
      </c>
      <c r="F375" t="str">
        <f>IF('ISIAN TIME LINE DOSEN'!B384="","",VLOOKUP('ISIAN TIME LINE DOSEN'!I384,'Jenis Kuliah'!$A$2:$C$16,3,0))</f>
        <v/>
      </c>
      <c r="G375" t="str">
        <f>IF('ISIAN TIME LINE DOSEN'!B384="","",'ISIAN TIME LINE DOSEN'!$H$2)</f>
        <v/>
      </c>
      <c r="H375" t="str">
        <f>IF('ISIAN TIME LINE DOSEN'!B384="","",VLOOKUP('ISIAN TIME LINE DOSEN'!I384,'Jenis Kuliah'!$A$2:$D$16,4,0))</f>
        <v/>
      </c>
    </row>
    <row r="376" spans="1:8" x14ac:dyDescent="0.25">
      <c r="A376" t="str">
        <f>IF('ISIAN TIME LINE DOSEN'!B385="","",CONCATENATE(YEAR('ISIAN TIME LINE DOSEN'!C385),"-",MONTH('ISIAN TIME LINE DOSEN'!C385),"-",DAY('ISIAN TIME LINE DOSEN'!C385)))</f>
        <v/>
      </c>
      <c r="B376" s="50" t="str">
        <f>IF('ISIAN TIME LINE DOSEN'!B385="","",VLOOKUP(CONCATENATE(LEFT('ISIAN TIME LINE DOSEN'!D385,8)," ",IF('ISIAN TIME LINE DOSEN'!B385="","",VLOOKUP('ISIAN TIME LINE DOSEN'!I385,'Jenis Kuliah'!$A$2:$C$16,2,0))),Slot!$C$2:$F$1001,4,0))</f>
        <v/>
      </c>
      <c r="C376" s="50" t="str">
        <f>IF('ISIAN TIME LINE DOSEN'!B385="","",VLOOKUP('ISIAN TIME LINE DOSEN'!E385,Ruang!$A$2:$B$1001,2,0))</f>
        <v/>
      </c>
      <c r="D376" t="str">
        <f>IF('ISIAN TIME LINE DOSEN'!B385="","",VLOOKUP(CONCATENATE(TRIM(RIGHT('ISIAN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DOSEN'!H385,Dosen!$A$2:$B$15001,2,0),"-",'ISIAN TIME LINE DOSEN'!B385,"-",IF('ISIAN TIME LINE DOSEN'!B385="","",VLOOKUP('ISIAN TIME LINE DOSEN'!I385,'Jenis Kuliah'!$A$2:$C$16,2,0))),Timteaching!$A$2:$B$15001,2,0))</f>
        <v/>
      </c>
      <c r="E376" s="50" t="str">
        <f>IF('ISIAN TIME LINE DOSEN'!B385="","",'ISIAN TIME LINE DOSEN'!F385)</f>
        <v/>
      </c>
      <c r="F376" t="str">
        <f>IF('ISIAN TIME LINE DOSEN'!B385="","",VLOOKUP('ISIAN TIME LINE DOSEN'!I385,'Jenis Kuliah'!$A$2:$C$16,3,0))</f>
        <v/>
      </c>
      <c r="G376" t="str">
        <f>IF('ISIAN TIME LINE DOSEN'!B385="","",'ISIAN TIME LINE DOSEN'!$H$2)</f>
        <v/>
      </c>
      <c r="H376" t="str">
        <f>IF('ISIAN TIME LINE DOSEN'!B385="","",VLOOKUP('ISIAN TIME LINE DOSEN'!I385,'Jenis Kuliah'!$A$2:$D$16,4,0))</f>
        <v/>
      </c>
    </row>
    <row r="377" spans="1:8" x14ac:dyDescent="0.25">
      <c r="A377" t="str">
        <f>IF('ISIAN TIME LINE DOSEN'!B386="","",CONCATENATE(YEAR('ISIAN TIME LINE DOSEN'!C386),"-",MONTH('ISIAN TIME LINE DOSEN'!C386),"-",DAY('ISIAN TIME LINE DOSEN'!C386)))</f>
        <v/>
      </c>
      <c r="B377" s="50" t="str">
        <f>IF('ISIAN TIME LINE DOSEN'!B386="","",VLOOKUP(CONCATENATE(LEFT('ISIAN TIME LINE DOSEN'!D386,8)," ",IF('ISIAN TIME LINE DOSEN'!B386="","",VLOOKUP('ISIAN TIME LINE DOSEN'!I386,'Jenis Kuliah'!$A$2:$C$16,2,0))),Slot!$C$2:$F$1001,4,0))</f>
        <v/>
      </c>
      <c r="C377" s="50" t="str">
        <f>IF('ISIAN TIME LINE DOSEN'!B386="","",VLOOKUP('ISIAN TIME LINE DOSEN'!E386,Ruang!$A$2:$B$1001,2,0))</f>
        <v/>
      </c>
      <c r="D377" t="str">
        <f>IF('ISIAN TIME LINE DOSEN'!B386="","",VLOOKUP(CONCATENATE(TRIM(RIGHT('ISIAN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DOSEN'!H386,Dosen!$A$2:$B$15001,2,0),"-",'ISIAN TIME LINE DOSEN'!B386,"-",IF('ISIAN TIME LINE DOSEN'!B386="","",VLOOKUP('ISIAN TIME LINE DOSEN'!I386,'Jenis Kuliah'!$A$2:$C$16,2,0))),Timteaching!$A$2:$B$15001,2,0))</f>
        <v/>
      </c>
      <c r="E377" s="50" t="str">
        <f>IF('ISIAN TIME LINE DOSEN'!B386="","",'ISIAN TIME LINE DOSEN'!F386)</f>
        <v/>
      </c>
      <c r="F377" t="str">
        <f>IF('ISIAN TIME LINE DOSEN'!B386="","",VLOOKUP('ISIAN TIME LINE DOSEN'!I386,'Jenis Kuliah'!$A$2:$C$16,3,0))</f>
        <v/>
      </c>
      <c r="G377" t="str">
        <f>IF('ISIAN TIME LINE DOSEN'!B386="","",'ISIAN TIME LINE DOSEN'!$H$2)</f>
        <v/>
      </c>
      <c r="H377" t="str">
        <f>IF('ISIAN TIME LINE DOSEN'!B386="","",VLOOKUP('ISIAN TIME LINE DOSEN'!I386,'Jenis Kuliah'!$A$2:$D$16,4,0))</f>
        <v/>
      </c>
    </row>
    <row r="378" spans="1:8" x14ac:dyDescent="0.25">
      <c r="A378" t="str">
        <f>IF('ISIAN TIME LINE DOSEN'!B387="","",CONCATENATE(YEAR('ISIAN TIME LINE DOSEN'!C387),"-",MONTH('ISIAN TIME LINE DOSEN'!C387),"-",DAY('ISIAN TIME LINE DOSEN'!C387)))</f>
        <v/>
      </c>
      <c r="B378" s="50" t="str">
        <f>IF('ISIAN TIME LINE DOSEN'!B387="","",VLOOKUP(CONCATENATE(LEFT('ISIAN TIME LINE DOSEN'!D387,8)," ",IF('ISIAN TIME LINE DOSEN'!B387="","",VLOOKUP('ISIAN TIME LINE DOSEN'!I387,'Jenis Kuliah'!$A$2:$C$16,2,0))),Slot!$C$2:$F$1001,4,0))</f>
        <v/>
      </c>
      <c r="C378" s="50" t="str">
        <f>IF('ISIAN TIME LINE DOSEN'!B387="","",VLOOKUP('ISIAN TIME LINE DOSEN'!E387,Ruang!$A$2:$B$1001,2,0))</f>
        <v/>
      </c>
      <c r="D378" t="str">
        <f>IF('ISIAN TIME LINE DOSEN'!B387="","",VLOOKUP(CONCATENATE(TRIM(RIGHT('ISIAN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DOSEN'!H387,Dosen!$A$2:$B$15001,2,0),"-",'ISIAN TIME LINE DOSEN'!B387,"-",IF('ISIAN TIME LINE DOSEN'!B387="","",VLOOKUP('ISIAN TIME LINE DOSEN'!I387,'Jenis Kuliah'!$A$2:$C$16,2,0))),Timteaching!$A$2:$B$15001,2,0))</f>
        <v/>
      </c>
      <c r="E378" s="50" t="str">
        <f>IF('ISIAN TIME LINE DOSEN'!B387="","",'ISIAN TIME LINE DOSEN'!F387)</f>
        <v/>
      </c>
      <c r="F378" t="str">
        <f>IF('ISIAN TIME LINE DOSEN'!B387="","",VLOOKUP('ISIAN TIME LINE DOSEN'!I387,'Jenis Kuliah'!$A$2:$C$16,3,0))</f>
        <v/>
      </c>
      <c r="G378" t="str">
        <f>IF('ISIAN TIME LINE DOSEN'!B387="","",'ISIAN TIME LINE DOSEN'!$H$2)</f>
        <v/>
      </c>
      <c r="H378" t="str">
        <f>IF('ISIAN TIME LINE DOSEN'!B387="","",VLOOKUP('ISIAN TIME LINE DOSEN'!I387,'Jenis Kuliah'!$A$2:$D$16,4,0))</f>
        <v/>
      </c>
    </row>
    <row r="379" spans="1:8" x14ac:dyDescent="0.25">
      <c r="A379" t="str">
        <f>IF('ISIAN TIME LINE DOSEN'!B388="","",CONCATENATE(YEAR('ISIAN TIME LINE DOSEN'!C388),"-",MONTH('ISIAN TIME LINE DOSEN'!C388),"-",DAY('ISIAN TIME LINE DOSEN'!C388)))</f>
        <v/>
      </c>
      <c r="B379" s="50" t="str">
        <f>IF('ISIAN TIME LINE DOSEN'!B388="","",VLOOKUP(CONCATENATE(LEFT('ISIAN TIME LINE DOSEN'!D388,8)," ",IF('ISIAN TIME LINE DOSEN'!B388="","",VLOOKUP('ISIAN TIME LINE DOSEN'!I388,'Jenis Kuliah'!$A$2:$C$16,2,0))),Slot!$C$2:$F$1001,4,0))</f>
        <v/>
      </c>
      <c r="C379" s="50" t="str">
        <f>IF('ISIAN TIME LINE DOSEN'!B388="","",VLOOKUP('ISIAN TIME LINE DOSEN'!E388,Ruang!$A$2:$B$1001,2,0))</f>
        <v/>
      </c>
      <c r="D379" t="str">
        <f>IF('ISIAN TIME LINE DOSEN'!B388="","",VLOOKUP(CONCATENATE(TRIM(RIGHT('ISIAN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DOSEN'!H388,Dosen!$A$2:$B$15001,2,0),"-",'ISIAN TIME LINE DOSEN'!B388,"-",IF('ISIAN TIME LINE DOSEN'!B388="","",VLOOKUP('ISIAN TIME LINE DOSEN'!I388,'Jenis Kuliah'!$A$2:$C$16,2,0))),Timteaching!$A$2:$B$15001,2,0))</f>
        <v/>
      </c>
      <c r="E379" s="50" t="str">
        <f>IF('ISIAN TIME LINE DOSEN'!B388="","",'ISIAN TIME LINE DOSEN'!F388)</f>
        <v/>
      </c>
      <c r="F379" t="str">
        <f>IF('ISIAN TIME LINE DOSEN'!B388="","",VLOOKUP('ISIAN TIME LINE DOSEN'!I388,'Jenis Kuliah'!$A$2:$C$16,3,0))</f>
        <v/>
      </c>
      <c r="G379" t="str">
        <f>IF('ISIAN TIME LINE DOSEN'!B388="","",'ISIAN TIME LINE DOSEN'!$H$2)</f>
        <v/>
      </c>
      <c r="H379" t="str">
        <f>IF('ISIAN TIME LINE DOSEN'!B388="","",VLOOKUP('ISIAN TIME LINE DOSEN'!I388,'Jenis Kuliah'!$A$2:$D$16,4,0))</f>
        <v/>
      </c>
    </row>
    <row r="380" spans="1:8" x14ac:dyDescent="0.25">
      <c r="A380" t="str">
        <f>IF('ISIAN TIME LINE DOSEN'!B389="","",CONCATENATE(YEAR('ISIAN TIME LINE DOSEN'!C389),"-",MONTH('ISIAN TIME LINE DOSEN'!C389),"-",DAY('ISIAN TIME LINE DOSEN'!C389)))</f>
        <v/>
      </c>
      <c r="B380" s="50" t="str">
        <f>IF('ISIAN TIME LINE DOSEN'!B389="","",VLOOKUP(CONCATENATE(LEFT('ISIAN TIME LINE DOSEN'!D389,8)," ",IF('ISIAN TIME LINE DOSEN'!B389="","",VLOOKUP('ISIAN TIME LINE DOSEN'!I389,'Jenis Kuliah'!$A$2:$C$16,2,0))),Slot!$C$2:$F$1001,4,0))</f>
        <v/>
      </c>
      <c r="C380" s="50" t="str">
        <f>IF('ISIAN TIME LINE DOSEN'!B389="","",VLOOKUP('ISIAN TIME LINE DOSEN'!E389,Ruang!$A$2:$B$1001,2,0))</f>
        <v/>
      </c>
      <c r="D380" t="str">
        <f>IF('ISIAN TIME LINE DOSEN'!B389="","",VLOOKUP(CONCATENATE(TRIM(RIGHT('ISIAN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DOSEN'!H389,Dosen!$A$2:$B$15001,2,0),"-",'ISIAN TIME LINE DOSEN'!B389,"-",IF('ISIAN TIME LINE DOSEN'!B389="","",VLOOKUP('ISIAN TIME LINE DOSEN'!I389,'Jenis Kuliah'!$A$2:$C$16,2,0))),Timteaching!$A$2:$B$15001,2,0))</f>
        <v/>
      </c>
      <c r="E380" s="50" t="str">
        <f>IF('ISIAN TIME LINE DOSEN'!B389="","",'ISIAN TIME LINE DOSEN'!F389)</f>
        <v/>
      </c>
      <c r="F380" t="str">
        <f>IF('ISIAN TIME LINE DOSEN'!B389="","",VLOOKUP('ISIAN TIME LINE DOSEN'!I389,'Jenis Kuliah'!$A$2:$C$16,3,0))</f>
        <v/>
      </c>
      <c r="G380" t="str">
        <f>IF('ISIAN TIME LINE DOSEN'!B389="","",'ISIAN TIME LINE DOSEN'!$H$2)</f>
        <v/>
      </c>
      <c r="H380" t="str">
        <f>IF('ISIAN TIME LINE DOSEN'!B389="","",VLOOKUP('ISIAN TIME LINE DOSEN'!I389,'Jenis Kuliah'!$A$2:$D$16,4,0))</f>
        <v/>
      </c>
    </row>
    <row r="381" spans="1:8" x14ac:dyDescent="0.25">
      <c r="A381" t="str">
        <f>IF('ISIAN TIME LINE DOSEN'!B390="","",CONCATENATE(YEAR('ISIAN TIME LINE DOSEN'!C390),"-",MONTH('ISIAN TIME LINE DOSEN'!C390),"-",DAY('ISIAN TIME LINE DOSEN'!C390)))</f>
        <v/>
      </c>
      <c r="B381" s="50" t="str">
        <f>IF('ISIAN TIME LINE DOSEN'!B390="","",VLOOKUP(CONCATENATE(LEFT('ISIAN TIME LINE DOSEN'!D390,8)," ",IF('ISIAN TIME LINE DOSEN'!B390="","",VLOOKUP('ISIAN TIME LINE DOSEN'!I390,'Jenis Kuliah'!$A$2:$C$16,2,0))),Slot!$C$2:$F$1001,4,0))</f>
        <v/>
      </c>
      <c r="C381" s="50" t="str">
        <f>IF('ISIAN TIME LINE DOSEN'!B390="","",VLOOKUP('ISIAN TIME LINE DOSEN'!E390,Ruang!$A$2:$B$1001,2,0))</f>
        <v/>
      </c>
      <c r="D381" t="str">
        <f>IF('ISIAN TIME LINE DOSEN'!B390="","",VLOOKUP(CONCATENATE(TRIM(RIGHT('ISIAN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DOSEN'!H390,Dosen!$A$2:$B$15001,2,0),"-",'ISIAN TIME LINE DOSEN'!B390,"-",IF('ISIAN TIME LINE DOSEN'!B390="","",VLOOKUP('ISIAN TIME LINE DOSEN'!I390,'Jenis Kuliah'!$A$2:$C$16,2,0))),Timteaching!$A$2:$B$15001,2,0))</f>
        <v/>
      </c>
      <c r="E381" s="50" t="str">
        <f>IF('ISIAN TIME LINE DOSEN'!B390="","",'ISIAN TIME LINE DOSEN'!F390)</f>
        <v/>
      </c>
      <c r="F381" t="str">
        <f>IF('ISIAN TIME LINE DOSEN'!B390="","",VLOOKUP('ISIAN TIME LINE DOSEN'!I390,'Jenis Kuliah'!$A$2:$C$16,3,0))</f>
        <v/>
      </c>
      <c r="G381" t="str">
        <f>IF('ISIAN TIME LINE DOSEN'!B390="","",'ISIAN TIME LINE DOSEN'!$H$2)</f>
        <v/>
      </c>
      <c r="H381" t="str">
        <f>IF('ISIAN TIME LINE DOSEN'!B390="","",VLOOKUP('ISIAN TIME LINE DOSEN'!I390,'Jenis Kuliah'!$A$2:$D$16,4,0))</f>
        <v/>
      </c>
    </row>
    <row r="382" spans="1:8" x14ac:dyDescent="0.25">
      <c r="A382" t="str">
        <f>IF('ISIAN TIME LINE DOSEN'!B391="","",CONCATENATE(YEAR('ISIAN TIME LINE DOSEN'!C391),"-",MONTH('ISIAN TIME LINE DOSEN'!C391),"-",DAY('ISIAN TIME LINE DOSEN'!C391)))</f>
        <v/>
      </c>
      <c r="B382" s="50" t="str">
        <f>IF('ISIAN TIME LINE DOSEN'!B391="","",VLOOKUP(CONCATENATE(LEFT('ISIAN TIME LINE DOSEN'!D391,8)," ",IF('ISIAN TIME LINE DOSEN'!B391="","",VLOOKUP('ISIAN TIME LINE DOSEN'!I391,'Jenis Kuliah'!$A$2:$C$16,2,0))),Slot!$C$2:$F$1001,4,0))</f>
        <v/>
      </c>
      <c r="C382" s="50" t="str">
        <f>IF('ISIAN TIME LINE DOSEN'!B391="","",VLOOKUP('ISIAN TIME LINE DOSEN'!E391,Ruang!$A$2:$B$1001,2,0))</f>
        <v/>
      </c>
      <c r="D382" t="str">
        <f>IF('ISIAN TIME LINE DOSEN'!B391="","",VLOOKUP(CONCATENATE(TRIM(RIGHT('ISIAN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DOSEN'!H391,Dosen!$A$2:$B$15001,2,0),"-",'ISIAN TIME LINE DOSEN'!B391,"-",IF('ISIAN TIME LINE DOSEN'!B391="","",VLOOKUP('ISIAN TIME LINE DOSEN'!I391,'Jenis Kuliah'!$A$2:$C$16,2,0))),Timteaching!$A$2:$B$15001,2,0))</f>
        <v/>
      </c>
      <c r="E382" s="50" t="str">
        <f>IF('ISIAN TIME LINE DOSEN'!B391="","",'ISIAN TIME LINE DOSEN'!F391)</f>
        <v/>
      </c>
      <c r="F382" t="str">
        <f>IF('ISIAN TIME LINE DOSEN'!B391="","",VLOOKUP('ISIAN TIME LINE DOSEN'!I391,'Jenis Kuliah'!$A$2:$C$16,3,0))</f>
        <v/>
      </c>
      <c r="G382" t="str">
        <f>IF('ISIAN TIME LINE DOSEN'!B391="","",'ISIAN TIME LINE DOSEN'!$H$2)</f>
        <v/>
      </c>
      <c r="H382" t="str">
        <f>IF('ISIAN TIME LINE DOSEN'!B391="","",VLOOKUP('ISIAN TIME LINE DOSEN'!I391,'Jenis Kuliah'!$A$2:$D$16,4,0))</f>
        <v/>
      </c>
    </row>
    <row r="383" spans="1:8" x14ac:dyDescent="0.25">
      <c r="A383" t="str">
        <f>IF('ISIAN TIME LINE DOSEN'!B392="","",CONCATENATE(YEAR('ISIAN TIME LINE DOSEN'!C392),"-",MONTH('ISIAN TIME LINE DOSEN'!C392),"-",DAY('ISIAN TIME LINE DOSEN'!C392)))</f>
        <v/>
      </c>
      <c r="B383" s="50" t="str">
        <f>IF('ISIAN TIME LINE DOSEN'!B392="","",VLOOKUP(CONCATENATE(LEFT('ISIAN TIME LINE DOSEN'!D392,8)," ",IF('ISIAN TIME LINE DOSEN'!B392="","",VLOOKUP('ISIAN TIME LINE DOSEN'!I392,'Jenis Kuliah'!$A$2:$C$16,2,0))),Slot!$C$2:$F$1001,4,0))</f>
        <v/>
      </c>
      <c r="C383" s="50" t="str">
        <f>IF('ISIAN TIME LINE DOSEN'!B392="","",VLOOKUP('ISIAN TIME LINE DOSEN'!E392,Ruang!$A$2:$B$1001,2,0))</f>
        <v/>
      </c>
      <c r="D383" t="str">
        <f>IF('ISIAN TIME LINE DOSEN'!B392="","",VLOOKUP(CONCATENATE(TRIM(RIGHT('ISIAN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DOSEN'!H392,Dosen!$A$2:$B$15001,2,0),"-",'ISIAN TIME LINE DOSEN'!B392,"-",IF('ISIAN TIME LINE DOSEN'!B392="","",VLOOKUP('ISIAN TIME LINE DOSEN'!I392,'Jenis Kuliah'!$A$2:$C$16,2,0))),Timteaching!$A$2:$B$15001,2,0))</f>
        <v/>
      </c>
      <c r="E383" s="50" t="str">
        <f>IF('ISIAN TIME LINE DOSEN'!B392="","",'ISIAN TIME LINE DOSEN'!F392)</f>
        <v/>
      </c>
      <c r="F383" t="str">
        <f>IF('ISIAN TIME LINE DOSEN'!B392="","",VLOOKUP('ISIAN TIME LINE DOSEN'!I392,'Jenis Kuliah'!$A$2:$C$16,3,0))</f>
        <v/>
      </c>
      <c r="G383" t="str">
        <f>IF('ISIAN TIME LINE DOSEN'!B392="","",'ISIAN TIME LINE DOSEN'!$H$2)</f>
        <v/>
      </c>
      <c r="H383" t="str">
        <f>IF('ISIAN TIME LINE DOSEN'!B392="","",VLOOKUP('ISIAN TIME LINE DOSEN'!I392,'Jenis Kuliah'!$A$2:$D$16,4,0))</f>
        <v/>
      </c>
    </row>
    <row r="384" spans="1:8" x14ac:dyDescent="0.25">
      <c r="A384" t="str">
        <f>IF('ISIAN TIME LINE DOSEN'!B393="","",CONCATENATE(YEAR('ISIAN TIME LINE DOSEN'!C393),"-",MONTH('ISIAN TIME LINE DOSEN'!C393),"-",DAY('ISIAN TIME LINE DOSEN'!C393)))</f>
        <v/>
      </c>
      <c r="B384" s="50" t="str">
        <f>IF('ISIAN TIME LINE DOSEN'!B393="","",VLOOKUP(CONCATENATE(LEFT('ISIAN TIME LINE DOSEN'!D393,8)," ",IF('ISIAN TIME LINE DOSEN'!B393="","",VLOOKUP('ISIAN TIME LINE DOSEN'!I393,'Jenis Kuliah'!$A$2:$C$16,2,0))),Slot!$C$2:$F$1001,4,0))</f>
        <v/>
      </c>
      <c r="C384" s="50" t="str">
        <f>IF('ISIAN TIME LINE DOSEN'!B393="","",VLOOKUP('ISIAN TIME LINE DOSEN'!E393,Ruang!$A$2:$B$1001,2,0))</f>
        <v/>
      </c>
      <c r="D384" t="str">
        <f>IF('ISIAN TIME LINE DOSEN'!B393="","",VLOOKUP(CONCATENATE(TRIM(RIGHT('ISIAN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DOSEN'!H393,Dosen!$A$2:$B$15001,2,0),"-",'ISIAN TIME LINE DOSEN'!B393,"-",IF('ISIAN TIME LINE DOSEN'!B393="","",VLOOKUP('ISIAN TIME LINE DOSEN'!I393,'Jenis Kuliah'!$A$2:$C$16,2,0))),Timteaching!$A$2:$B$15001,2,0))</f>
        <v/>
      </c>
      <c r="E384" s="50" t="str">
        <f>IF('ISIAN TIME LINE DOSEN'!B393="","",'ISIAN TIME LINE DOSEN'!F393)</f>
        <v/>
      </c>
      <c r="F384" t="str">
        <f>IF('ISIAN TIME LINE DOSEN'!B393="","",VLOOKUP('ISIAN TIME LINE DOSEN'!I393,'Jenis Kuliah'!$A$2:$C$16,3,0))</f>
        <v/>
      </c>
      <c r="G384" t="str">
        <f>IF('ISIAN TIME LINE DOSEN'!B393="","",'ISIAN TIME LINE DOSEN'!$H$2)</f>
        <v/>
      </c>
      <c r="H384" t="str">
        <f>IF('ISIAN TIME LINE DOSEN'!B393="","",VLOOKUP('ISIAN TIME LINE DOSEN'!I393,'Jenis Kuliah'!$A$2:$D$16,4,0))</f>
        <v/>
      </c>
    </row>
    <row r="385" spans="1:8" x14ac:dyDescent="0.25">
      <c r="A385" t="str">
        <f>IF('ISIAN TIME LINE DOSEN'!B394="","",CONCATENATE(YEAR('ISIAN TIME LINE DOSEN'!C394),"-",MONTH('ISIAN TIME LINE DOSEN'!C394),"-",DAY('ISIAN TIME LINE DOSEN'!C394)))</f>
        <v/>
      </c>
      <c r="B385" s="50" t="str">
        <f>IF('ISIAN TIME LINE DOSEN'!B394="","",VLOOKUP(CONCATENATE(LEFT('ISIAN TIME LINE DOSEN'!D394,8)," ",IF('ISIAN TIME LINE DOSEN'!B394="","",VLOOKUP('ISIAN TIME LINE DOSEN'!I394,'Jenis Kuliah'!$A$2:$C$16,2,0))),Slot!$C$2:$F$1001,4,0))</f>
        <v/>
      </c>
      <c r="C385" s="50" t="str">
        <f>IF('ISIAN TIME LINE DOSEN'!B394="","",VLOOKUP('ISIAN TIME LINE DOSEN'!E394,Ruang!$A$2:$B$1001,2,0))</f>
        <v/>
      </c>
      <c r="D385" t="str">
        <f>IF('ISIAN TIME LINE DOSEN'!B394="","",VLOOKUP(CONCATENATE(TRIM(RIGHT('ISIAN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DOSEN'!H394,Dosen!$A$2:$B$15001,2,0),"-",'ISIAN TIME LINE DOSEN'!B394,"-",IF('ISIAN TIME LINE DOSEN'!B394="","",VLOOKUP('ISIAN TIME LINE DOSEN'!I394,'Jenis Kuliah'!$A$2:$C$16,2,0))),Timteaching!$A$2:$B$15001,2,0))</f>
        <v/>
      </c>
      <c r="E385" s="50" t="str">
        <f>IF('ISIAN TIME LINE DOSEN'!B394="","",'ISIAN TIME LINE DOSEN'!F394)</f>
        <v/>
      </c>
      <c r="F385" t="str">
        <f>IF('ISIAN TIME LINE DOSEN'!B394="","",VLOOKUP('ISIAN TIME LINE DOSEN'!I394,'Jenis Kuliah'!$A$2:$C$16,3,0))</f>
        <v/>
      </c>
      <c r="G385" t="str">
        <f>IF('ISIAN TIME LINE DOSEN'!B394="","",'ISIAN TIME LINE DOSEN'!$H$2)</f>
        <v/>
      </c>
      <c r="H385" t="str">
        <f>IF('ISIAN TIME LINE DOSEN'!B394="","",VLOOKUP('ISIAN TIME LINE DOSEN'!I394,'Jenis Kuliah'!$A$2:$D$16,4,0))</f>
        <v/>
      </c>
    </row>
    <row r="386" spans="1:8" x14ac:dyDescent="0.25">
      <c r="A386" t="str">
        <f>IF('ISIAN TIME LINE DOSEN'!B395="","",CONCATENATE(YEAR('ISIAN TIME LINE DOSEN'!C395),"-",MONTH('ISIAN TIME LINE DOSEN'!C395),"-",DAY('ISIAN TIME LINE DOSEN'!C395)))</f>
        <v/>
      </c>
      <c r="B386" s="50" t="str">
        <f>IF('ISIAN TIME LINE DOSEN'!B395="","",VLOOKUP(CONCATENATE(LEFT('ISIAN TIME LINE DOSEN'!D395,8)," ",IF('ISIAN TIME LINE DOSEN'!B395="","",VLOOKUP('ISIAN TIME LINE DOSEN'!I395,'Jenis Kuliah'!$A$2:$C$16,2,0))),Slot!$C$2:$F$1001,4,0))</f>
        <v/>
      </c>
      <c r="C386" s="50" t="str">
        <f>IF('ISIAN TIME LINE DOSEN'!B395="","",VLOOKUP('ISIAN TIME LINE DOSEN'!E395,Ruang!$A$2:$B$1001,2,0))</f>
        <v/>
      </c>
      <c r="D386" t="str">
        <f>IF('ISIAN TIME LINE DOSEN'!B395="","",VLOOKUP(CONCATENATE(TRIM(RIGHT('ISIAN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DOSEN'!H395,Dosen!$A$2:$B$15001,2,0),"-",'ISIAN TIME LINE DOSEN'!B395,"-",IF('ISIAN TIME LINE DOSEN'!B395="","",VLOOKUP('ISIAN TIME LINE DOSEN'!I395,'Jenis Kuliah'!$A$2:$C$16,2,0))),Timteaching!$A$2:$B$15001,2,0))</f>
        <v/>
      </c>
      <c r="E386" s="50" t="str">
        <f>IF('ISIAN TIME LINE DOSEN'!B395="","",'ISIAN TIME LINE DOSEN'!F395)</f>
        <v/>
      </c>
      <c r="F386" t="str">
        <f>IF('ISIAN TIME LINE DOSEN'!B395="","",VLOOKUP('ISIAN TIME LINE DOSEN'!I395,'Jenis Kuliah'!$A$2:$C$16,3,0))</f>
        <v/>
      </c>
      <c r="G386" t="str">
        <f>IF('ISIAN TIME LINE DOSEN'!B395="","",'ISIAN TIME LINE DOSEN'!$H$2)</f>
        <v/>
      </c>
      <c r="H386" t="str">
        <f>IF('ISIAN TIME LINE DOSEN'!B395="","",VLOOKUP('ISIAN TIME LINE DOSEN'!I395,'Jenis Kuliah'!$A$2:$D$16,4,0))</f>
        <v/>
      </c>
    </row>
    <row r="387" spans="1:8" x14ac:dyDescent="0.25">
      <c r="A387" t="str">
        <f>IF('ISIAN TIME LINE DOSEN'!B396="","",CONCATENATE(YEAR('ISIAN TIME LINE DOSEN'!C396),"-",MONTH('ISIAN TIME LINE DOSEN'!C396),"-",DAY('ISIAN TIME LINE DOSEN'!C396)))</f>
        <v/>
      </c>
      <c r="B387" s="50" t="str">
        <f>IF('ISIAN TIME LINE DOSEN'!B396="","",VLOOKUP(CONCATENATE(LEFT('ISIAN TIME LINE DOSEN'!D396,8)," ",IF('ISIAN TIME LINE DOSEN'!B396="","",VLOOKUP('ISIAN TIME LINE DOSEN'!I396,'Jenis Kuliah'!$A$2:$C$16,2,0))),Slot!$C$2:$F$1001,4,0))</f>
        <v/>
      </c>
      <c r="C387" s="50" t="str">
        <f>IF('ISIAN TIME LINE DOSEN'!B396="","",VLOOKUP('ISIAN TIME LINE DOSEN'!E396,Ruang!$A$2:$B$1001,2,0))</f>
        <v/>
      </c>
      <c r="D387" t="str">
        <f>IF('ISIAN TIME LINE DOSEN'!B396="","",VLOOKUP(CONCATENATE(TRIM(RIGHT('ISIAN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DOSEN'!H396,Dosen!$A$2:$B$15001,2,0),"-",'ISIAN TIME LINE DOSEN'!B396,"-",IF('ISIAN TIME LINE DOSEN'!B396="","",VLOOKUP('ISIAN TIME LINE DOSEN'!I396,'Jenis Kuliah'!$A$2:$C$16,2,0))),Timteaching!$A$2:$B$15001,2,0))</f>
        <v/>
      </c>
      <c r="E387" s="50" t="str">
        <f>IF('ISIAN TIME LINE DOSEN'!B396="","",'ISIAN TIME LINE DOSEN'!F396)</f>
        <v/>
      </c>
      <c r="F387" t="str">
        <f>IF('ISIAN TIME LINE DOSEN'!B396="","",VLOOKUP('ISIAN TIME LINE DOSEN'!I396,'Jenis Kuliah'!$A$2:$C$16,3,0))</f>
        <v/>
      </c>
      <c r="G387" t="str">
        <f>IF('ISIAN TIME LINE DOSEN'!B396="","",'ISIAN TIME LINE DOSEN'!$H$2)</f>
        <v/>
      </c>
      <c r="H387" t="str">
        <f>IF('ISIAN TIME LINE DOSEN'!B396="","",VLOOKUP('ISIAN TIME LINE DOSEN'!I396,'Jenis Kuliah'!$A$2:$D$16,4,0))</f>
        <v/>
      </c>
    </row>
    <row r="388" spans="1:8" x14ac:dyDescent="0.25">
      <c r="A388" t="str">
        <f>IF('ISIAN TIME LINE DOSEN'!B397="","",CONCATENATE(YEAR('ISIAN TIME LINE DOSEN'!C397),"-",MONTH('ISIAN TIME LINE DOSEN'!C397),"-",DAY('ISIAN TIME LINE DOSEN'!C397)))</f>
        <v/>
      </c>
      <c r="B388" s="50" t="str">
        <f>IF('ISIAN TIME LINE DOSEN'!B397="","",VLOOKUP(CONCATENATE(LEFT('ISIAN TIME LINE DOSEN'!D397,8)," ",IF('ISIAN TIME LINE DOSEN'!B397="","",VLOOKUP('ISIAN TIME LINE DOSEN'!I397,'Jenis Kuliah'!$A$2:$C$16,2,0))),Slot!$C$2:$F$1001,4,0))</f>
        <v/>
      </c>
      <c r="C388" s="50" t="str">
        <f>IF('ISIAN TIME LINE DOSEN'!B397="","",VLOOKUP('ISIAN TIME LINE DOSEN'!E397,Ruang!$A$2:$B$1001,2,0))</f>
        <v/>
      </c>
      <c r="D388" t="str">
        <f>IF('ISIAN TIME LINE DOSEN'!B397="","",VLOOKUP(CONCATENATE(TRIM(RIGHT('ISIAN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DOSEN'!H397,Dosen!$A$2:$B$15001,2,0),"-",'ISIAN TIME LINE DOSEN'!B397,"-",IF('ISIAN TIME LINE DOSEN'!B397="","",VLOOKUP('ISIAN TIME LINE DOSEN'!I397,'Jenis Kuliah'!$A$2:$C$16,2,0))),Timteaching!$A$2:$B$15001,2,0))</f>
        <v/>
      </c>
      <c r="E388" s="50" t="str">
        <f>IF('ISIAN TIME LINE DOSEN'!B397="","",'ISIAN TIME LINE DOSEN'!F397)</f>
        <v/>
      </c>
      <c r="F388" t="str">
        <f>IF('ISIAN TIME LINE DOSEN'!B397="","",VLOOKUP('ISIAN TIME LINE DOSEN'!I397,'Jenis Kuliah'!$A$2:$C$16,3,0))</f>
        <v/>
      </c>
      <c r="G388" t="str">
        <f>IF('ISIAN TIME LINE DOSEN'!B397="","",'ISIAN TIME LINE DOSEN'!$H$2)</f>
        <v/>
      </c>
      <c r="H388" t="str">
        <f>IF('ISIAN TIME LINE DOSEN'!B397="","",VLOOKUP('ISIAN TIME LINE DOSEN'!I397,'Jenis Kuliah'!$A$2:$D$16,4,0))</f>
        <v/>
      </c>
    </row>
    <row r="389" spans="1:8" x14ac:dyDescent="0.25">
      <c r="A389" t="str">
        <f>IF('ISIAN TIME LINE DOSEN'!B398="","",CONCATENATE(YEAR('ISIAN TIME LINE DOSEN'!C398),"-",MONTH('ISIAN TIME LINE DOSEN'!C398),"-",DAY('ISIAN TIME LINE DOSEN'!C398)))</f>
        <v/>
      </c>
      <c r="B389" s="50" t="str">
        <f>IF('ISIAN TIME LINE DOSEN'!B398="","",VLOOKUP(CONCATENATE(LEFT('ISIAN TIME LINE DOSEN'!D398,8)," ",IF('ISIAN TIME LINE DOSEN'!B398="","",VLOOKUP('ISIAN TIME LINE DOSEN'!I398,'Jenis Kuliah'!$A$2:$C$16,2,0))),Slot!$C$2:$F$1001,4,0))</f>
        <v/>
      </c>
      <c r="C389" s="50" t="str">
        <f>IF('ISIAN TIME LINE DOSEN'!B398="","",VLOOKUP('ISIAN TIME LINE DOSEN'!E398,Ruang!$A$2:$B$1001,2,0))</f>
        <v/>
      </c>
      <c r="D389" t="str">
        <f>IF('ISIAN TIME LINE DOSEN'!B398="","",VLOOKUP(CONCATENATE(TRIM(RIGHT('ISIAN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DOSEN'!H398,Dosen!$A$2:$B$15001,2,0),"-",'ISIAN TIME LINE DOSEN'!B398,"-",IF('ISIAN TIME LINE DOSEN'!B398="","",VLOOKUP('ISIAN TIME LINE DOSEN'!I398,'Jenis Kuliah'!$A$2:$C$16,2,0))),Timteaching!$A$2:$B$15001,2,0))</f>
        <v/>
      </c>
      <c r="E389" s="50" t="str">
        <f>IF('ISIAN TIME LINE DOSEN'!B398="","",'ISIAN TIME LINE DOSEN'!F398)</f>
        <v/>
      </c>
      <c r="F389" t="str">
        <f>IF('ISIAN TIME LINE DOSEN'!B398="","",VLOOKUP('ISIAN TIME LINE DOSEN'!I398,'Jenis Kuliah'!$A$2:$C$16,3,0))</f>
        <v/>
      </c>
      <c r="G389" t="str">
        <f>IF('ISIAN TIME LINE DOSEN'!B398="","",'ISIAN TIME LINE DOSEN'!$H$2)</f>
        <v/>
      </c>
      <c r="H389" t="str">
        <f>IF('ISIAN TIME LINE DOSEN'!B398="","",VLOOKUP('ISIAN TIME LINE DOSEN'!I398,'Jenis Kuliah'!$A$2:$D$16,4,0))</f>
        <v/>
      </c>
    </row>
    <row r="390" spans="1:8" x14ac:dyDescent="0.25">
      <c r="A390" t="str">
        <f>IF('ISIAN TIME LINE DOSEN'!B399="","",CONCATENATE(YEAR('ISIAN TIME LINE DOSEN'!C399),"-",MONTH('ISIAN TIME LINE DOSEN'!C399),"-",DAY('ISIAN TIME LINE DOSEN'!C399)))</f>
        <v/>
      </c>
      <c r="B390" s="50" t="str">
        <f>IF('ISIAN TIME LINE DOSEN'!B399="","",VLOOKUP(CONCATENATE(LEFT('ISIAN TIME LINE DOSEN'!D399,8)," ",IF('ISIAN TIME LINE DOSEN'!B399="","",VLOOKUP('ISIAN TIME LINE DOSEN'!I399,'Jenis Kuliah'!$A$2:$C$16,2,0))),Slot!$C$2:$F$1001,4,0))</f>
        <v/>
      </c>
      <c r="C390" s="50" t="str">
        <f>IF('ISIAN TIME LINE DOSEN'!B399="","",VLOOKUP('ISIAN TIME LINE DOSEN'!E399,Ruang!$A$2:$B$1001,2,0))</f>
        <v/>
      </c>
      <c r="D390" t="str">
        <f>IF('ISIAN TIME LINE DOSEN'!B399="","",VLOOKUP(CONCATENATE(TRIM(RIGHT('ISIAN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DOSEN'!H399,Dosen!$A$2:$B$15001,2,0),"-",'ISIAN TIME LINE DOSEN'!B399,"-",IF('ISIAN TIME LINE DOSEN'!B399="","",VLOOKUP('ISIAN TIME LINE DOSEN'!I399,'Jenis Kuliah'!$A$2:$C$16,2,0))),Timteaching!$A$2:$B$15001,2,0))</f>
        <v/>
      </c>
      <c r="E390" s="50" t="str">
        <f>IF('ISIAN TIME LINE DOSEN'!B399="","",'ISIAN TIME LINE DOSEN'!F399)</f>
        <v/>
      </c>
      <c r="F390" t="str">
        <f>IF('ISIAN TIME LINE DOSEN'!B399="","",VLOOKUP('ISIAN TIME LINE DOSEN'!I399,'Jenis Kuliah'!$A$2:$C$16,3,0))</f>
        <v/>
      </c>
      <c r="G390" t="str">
        <f>IF('ISIAN TIME LINE DOSEN'!B399="","",'ISIAN TIME LINE DOSEN'!$H$2)</f>
        <v/>
      </c>
      <c r="H390" t="str">
        <f>IF('ISIAN TIME LINE DOSEN'!B399="","",VLOOKUP('ISIAN TIME LINE DOSEN'!I399,'Jenis Kuliah'!$A$2:$D$16,4,0))</f>
        <v/>
      </c>
    </row>
    <row r="391" spans="1:8" x14ac:dyDescent="0.25">
      <c r="A391" t="str">
        <f>IF('ISIAN TIME LINE DOSEN'!B400="","",CONCATENATE(YEAR('ISIAN TIME LINE DOSEN'!C400),"-",MONTH('ISIAN TIME LINE DOSEN'!C400),"-",DAY('ISIAN TIME LINE DOSEN'!C400)))</f>
        <v/>
      </c>
      <c r="B391" s="50" t="str">
        <f>IF('ISIAN TIME LINE DOSEN'!B400="","",VLOOKUP(CONCATENATE(LEFT('ISIAN TIME LINE DOSEN'!D400,8)," ",IF('ISIAN TIME LINE DOSEN'!B400="","",VLOOKUP('ISIAN TIME LINE DOSEN'!I400,'Jenis Kuliah'!$A$2:$C$16,2,0))),Slot!$C$2:$F$1001,4,0))</f>
        <v/>
      </c>
      <c r="C391" s="50" t="str">
        <f>IF('ISIAN TIME LINE DOSEN'!B400="","",VLOOKUP('ISIAN TIME LINE DOSEN'!E400,Ruang!$A$2:$B$1001,2,0))</f>
        <v/>
      </c>
      <c r="D391" t="str">
        <f>IF('ISIAN TIME LINE DOSEN'!B400="","",VLOOKUP(CONCATENATE(TRIM(RIGHT('ISIAN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DOSEN'!H400,Dosen!$A$2:$B$15001,2,0),"-",'ISIAN TIME LINE DOSEN'!B400,"-",IF('ISIAN TIME LINE DOSEN'!B400="","",VLOOKUP('ISIAN TIME LINE DOSEN'!I400,'Jenis Kuliah'!$A$2:$C$16,2,0))),Timteaching!$A$2:$B$15001,2,0))</f>
        <v/>
      </c>
      <c r="E391" s="50" t="str">
        <f>IF('ISIAN TIME LINE DOSEN'!B400="","",'ISIAN TIME LINE DOSEN'!F400)</f>
        <v/>
      </c>
      <c r="F391" t="str">
        <f>IF('ISIAN TIME LINE DOSEN'!B400="","",VLOOKUP('ISIAN TIME LINE DOSEN'!I400,'Jenis Kuliah'!$A$2:$C$16,3,0))</f>
        <v/>
      </c>
      <c r="G391" t="str">
        <f>IF('ISIAN TIME LINE DOSEN'!B400="","",'ISIAN TIME LINE DOSEN'!$H$2)</f>
        <v/>
      </c>
      <c r="H391" t="str">
        <f>IF('ISIAN TIME LINE DOSEN'!B400="","",VLOOKUP('ISIAN TIME LINE DOSEN'!I400,'Jenis Kuliah'!$A$2:$D$16,4,0))</f>
        <v/>
      </c>
    </row>
    <row r="392" spans="1:8" x14ac:dyDescent="0.25">
      <c r="A392" t="str">
        <f>IF('ISIAN TIME LINE DOSEN'!B401="","",CONCATENATE(YEAR('ISIAN TIME LINE DOSEN'!C401),"-",MONTH('ISIAN TIME LINE DOSEN'!C401),"-",DAY('ISIAN TIME LINE DOSEN'!C401)))</f>
        <v/>
      </c>
      <c r="B392" s="50" t="str">
        <f>IF('ISIAN TIME LINE DOSEN'!B401="","",VLOOKUP(CONCATENATE(LEFT('ISIAN TIME LINE DOSEN'!D401,8)," ",IF('ISIAN TIME LINE DOSEN'!B401="","",VLOOKUP('ISIAN TIME LINE DOSEN'!I401,'Jenis Kuliah'!$A$2:$C$16,2,0))),Slot!$C$2:$F$1001,4,0))</f>
        <v/>
      </c>
      <c r="C392" s="50" t="str">
        <f>IF('ISIAN TIME LINE DOSEN'!B401="","",VLOOKUP('ISIAN TIME LINE DOSEN'!E401,Ruang!$A$2:$B$1001,2,0))</f>
        <v/>
      </c>
      <c r="D392" t="str">
        <f>IF('ISIAN TIME LINE DOSEN'!B401="","",VLOOKUP(CONCATENATE(TRIM(RIGHT('ISIAN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DOSEN'!H401,Dosen!$A$2:$B$15001,2,0),"-",'ISIAN TIME LINE DOSEN'!B401,"-",IF('ISIAN TIME LINE DOSEN'!B401="","",VLOOKUP('ISIAN TIME LINE DOSEN'!I401,'Jenis Kuliah'!$A$2:$C$16,2,0))),Timteaching!$A$2:$B$15001,2,0))</f>
        <v/>
      </c>
      <c r="E392" s="50" t="str">
        <f>IF('ISIAN TIME LINE DOSEN'!B401="","",'ISIAN TIME LINE DOSEN'!F401)</f>
        <v/>
      </c>
      <c r="F392" t="str">
        <f>IF('ISIAN TIME LINE DOSEN'!B401="","",VLOOKUP('ISIAN TIME LINE DOSEN'!I401,'Jenis Kuliah'!$A$2:$C$16,3,0))</f>
        <v/>
      </c>
      <c r="G392" t="str">
        <f>IF('ISIAN TIME LINE DOSEN'!B401="","",'ISIAN TIME LINE DOSEN'!$H$2)</f>
        <v/>
      </c>
      <c r="H392" t="str">
        <f>IF('ISIAN TIME LINE DOSEN'!B401="","",VLOOKUP('ISIAN TIME LINE DOSEN'!I401,'Jenis Kuliah'!$A$2:$D$16,4,0))</f>
        <v/>
      </c>
    </row>
    <row r="393" spans="1:8" x14ac:dyDescent="0.25">
      <c r="A393" t="str">
        <f>IF('ISIAN TIME LINE DOSEN'!B402="","",CONCATENATE(YEAR('ISIAN TIME LINE DOSEN'!C402),"-",MONTH('ISIAN TIME LINE DOSEN'!C402),"-",DAY('ISIAN TIME LINE DOSEN'!C402)))</f>
        <v/>
      </c>
      <c r="B393" s="50" t="str">
        <f>IF('ISIAN TIME LINE DOSEN'!B402="","",VLOOKUP(CONCATENATE(LEFT('ISIAN TIME LINE DOSEN'!D402,8)," ",IF('ISIAN TIME LINE DOSEN'!B402="","",VLOOKUP('ISIAN TIME LINE DOSEN'!I402,'Jenis Kuliah'!$A$2:$C$16,2,0))),Slot!$C$2:$F$1001,4,0))</f>
        <v/>
      </c>
      <c r="C393" s="50" t="str">
        <f>IF('ISIAN TIME LINE DOSEN'!B402="","",VLOOKUP('ISIAN TIME LINE DOSEN'!E402,Ruang!$A$2:$B$1001,2,0))</f>
        <v/>
      </c>
      <c r="D393" t="str">
        <f>IF('ISIAN TIME LINE DOSEN'!B402="","",VLOOKUP(CONCATENATE(TRIM(RIGHT('ISIAN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DOSEN'!H402,Dosen!$A$2:$B$15001,2,0),"-",'ISIAN TIME LINE DOSEN'!B402,"-",IF('ISIAN TIME LINE DOSEN'!B402="","",VLOOKUP('ISIAN TIME LINE DOSEN'!I402,'Jenis Kuliah'!$A$2:$C$16,2,0))),Timteaching!$A$2:$B$15001,2,0))</f>
        <v/>
      </c>
      <c r="E393" s="50" t="str">
        <f>IF('ISIAN TIME LINE DOSEN'!B402="","",'ISIAN TIME LINE DOSEN'!F402)</f>
        <v/>
      </c>
      <c r="F393" t="str">
        <f>IF('ISIAN TIME LINE DOSEN'!B402="","",VLOOKUP('ISIAN TIME LINE DOSEN'!I402,'Jenis Kuliah'!$A$2:$C$16,3,0))</f>
        <v/>
      </c>
      <c r="G393" t="str">
        <f>IF('ISIAN TIME LINE DOSEN'!B402="","",'ISIAN TIME LINE DOSEN'!$H$2)</f>
        <v/>
      </c>
      <c r="H393" t="str">
        <f>IF('ISIAN TIME LINE DOSEN'!B402="","",VLOOKUP('ISIAN TIME LINE DOSEN'!I402,'Jenis Kuliah'!$A$2:$D$16,4,0))</f>
        <v/>
      </c>
    </row>
    <row r="394" spans="1:8" x14ac:dyDescent="0.25">
      <c r="A394" t="str">
        <f>IF('ISIAN TIME LINE DOSEN'!B403="","",CONCATENATE(YEAR('ISIAN TIME LINE DOSEN'!C403),"-",MONTH('ISIAN TIME LINE DOSEN'!C403),"-",DAY('ISIAN TIME LINE DOSEN'!C403)))</f>
        <v/>
      </c>
      <c r="B394" s="50" t="str">
        <f>IF('ISIAN TIME LINE DOSEN'!B403="","",VLOOKUP(CONCATENATE(LEFT('ISIAN TIME LINE DOSEN'!D403,8)," ",IF('ISIAN TIME LINE DOSEN'!B403="","",VLOOKUP('ISIAN TIME LINE DOSEN'!I403,'Jenis Kuliah'!$A$2:$C$16,2,0))),Slot!$C$2:$F$1001,4,0))</f>
        <v/>
      </c>
      <c r="C394" s="50" t="str">
        <f>IF('ISIAN TIME LINE DOSEN'!B403="","",VLOOKUP('ISIAN TIME LINE DOSEN'!E403,Ruang!$A$2:$B$1001,2,0))</f>
        <v/>
      </c>
      <c r="D394" t="str">
        <f>IF('ISIAN TIME LINE DOSEN'!B403="","",VLOOKUP(CONCATENATE(TRIM(RIGHT('ISIAN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DOSEN'!H403,Dosen!$A$2:$B$15001,2,0),"-",'ISIAN TIME LINE DOSEN'!B403,"-",IF('ISIAN TIME LINE DOSEN'!B403="","",VLOOKUP('ISIAN TIME LINE DOSEN'!I403,'Jenis Kuliah'!$A$2:$C$16,2,0))),Timteaching!$A$2:$B$15001,2,0))</f>
        <v/>
      </c>
      <c r="E394" s="50" t="str">
        <f>IF('ISIAN TIME LINE DOSEN'!B403="","",'ISIAN TIME LINE DOSEN'!F403)</f>
        <v/>
      </c>
      <c r="F394" t="str">
        <f>IF('ISIAN TIME LINE DOSEN'!B403="","",VLOOKUP('ISIAN TIME LINE DOSEN'!I403,'Jenis Kuliah'!$A$2:$C$16,3,0))</f>
        <v/>
      </c>
      <c r="G394" t="str">
        <f>IF('ISIAN TIME LINE DOSEN'!B403="","",'ISIAN TIME LINE DOSEN'!$H$2)</f>
        <v/>
      </c>
      <c r="H394" t="str">
        <f>IF('ISIAN TIME LINE DOSEN'!B403="","",VLOOKUP('ISIAN TIME LINE DOSEN'!I403,'Jenis Kuliah'!$A$2:$D$16,4,0))</f>
        <v/>
      </c>
    </row>
    <row r="395" spans="1:8" x14ac:dyDescent="0.25">
      <c r="A395" t="str">
        <f>IF('ISIAN TIME LINE DOSEN'!B404="","",CONCATENATE(YEAR('ISIAN TIME LINE DOSEN'!C404),"-",MONTH('ISIAN TIME LINE DOSEN'!C404),"-",DAY('ISIAN TIME LINE DOSEN'!C404)))</f>
        <v/>
      </c>
      <c r="B395" s="50" t="str">
        <f>IF('ISIAN TIME LINE DOSEN'!B404="","",VLOOKUP(CONCATENATE(LEFT('ISIAN TIME LINE DOSEN'!D404,8)," ",IF('ISIAN TIME LINE DOSEN'!B404="","",VLOOKUP('ISIAN TIME LINE DOSEN'!I404,'Jenis Kuliah'!$A$2:$C$16,2,0))),Slot!$C$2:$F$1001,4,0))</f>
        <v/>
      </c>
      <c r="C395" s="50" t="str">
        <f>IF('ISIAN TIME LINE DOSEN'!B404="","",VLOOKUP('ISIAN TIME LINE DOSEN'!E404,Ruang!$A$2:$B$1001,2,0))</f>
        <v/>
      </c>
      <c r="D395" t="str">
        <f>IF('ISIAN TIME LINE DOSEN'!B404="","",VLOOKUP(CONCATENATE(TRIM(RIGHT('ISIAN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DOSEN'!H404,Dosen!$A$2:$B$15001,2,0),"-",'ISIAN TIME LINE DOSEN'!B404,"-",IF('ISIAN TIME LINE DOSEN'!B404="","",VLOOKUP('ISIAN TIME LINE DOSEN'!I404,'Jenis Kuliah'!$A$2:$C$16,2,0))),Timteaching!$A$2:$B$15001,2,0))</f>
        <v/>
      </c>
      <c r="E395" s="50" t="str">
        <f>IF('ISIAN TIME LINE DOSEN'!B404="","",'ISIAN TIME LINE DOSEN'!F404)</f>
        <v/>
      </c>
      <c r="F395" t="str">
        <f>IF('ISIAN TIME LINE DOSEN'!B404="","",VLOOKUP('ISIAN TIME LINE DOSEN'!I404,'Jenis Kuliah'!$A$2:$C$16,3,0))</f>
        <v/>
      </c>
      <c r="G395" t="str">
        <f>IF('ISIAN TIME LINE DOSEN'!B404="","",'ISIAN TIME LINE DOSEN'!$H$2)</f>
        <v/>
      </c>
      <c r="H395" t="str">
        <f>IF('ISIAN TIME LINE DOSEN'!B404="","",VLOOKUP('ISIAN TIME LINE DOSEN'!I404,'Jenis Kuliah'!$A$2:$D$16,4,0))</f>
        <v/>
      </c>
    </row>
    <row r="396" spans="1:8" x14ac:dyDescent="0.25">
      <c r="A396" t="str">
        <f>IF('ISIAN TIME LINE DOSEN'!B405="","",CONCATENATE(YEAR('ISIAN TIME LINE DOSEN'!C405),"-",MONTH('ISIAN TIME LINE DOSEN'!C405),"-",DAY('ISIAN TIME LINE DOSEN'!C405)))</f>
        <v/>
      </c>
      <c r="B396" s="50" t="str">
        <f>IF('ISIAN TIME LINE DOSEN'!B405="","",VLOOKUP(CONCATENATE(LEFT('ISIAN TIME LINE DOSEN'!D405,8)," ",IF('ISIAN TIME LINE DOSEN'!B405="","",VLOOKUP('ISIAN TIME LINE DOSEN'!I405,'Jenis Kuliah'!$A$2:$C$16,2,0))),Slot!$C$2:$F$1001,4,0))</f>
        <v/>
      </c>
      <c r="C396" s="50" t="str">
        <f>IF('ISIAN TIME LINE DOSEN'!B405="","",VLOOKUP('ISIAN TIME LINE DOSEN'!E405,Ruang!$A$2:$B$1001,2,0))</f>
        <v/>
      </c>
      <c r="D396" t="str">
        <f>IF('ISIAN TIME LINE DOSEN'!B405="","",VLOOKUP(CONCATENATE(TRIM(RIGHT('ISIAN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DOSEN'!H405,Dosen!$A$2:$B$15001,2,0),"-",'ISIAN TIME LINE DOSEN'!B405,"-",IF('ISIAN TIME LINE DOSEN'!B405="","",VLOOKUP('ISIAN TIME LINE DOSEN'!I405,'Jenis Kuliah'!$A$2:$C$16,2,0))),Timteaching!$A$2:$B$15001,2,0))</f>
        <v/>
      </c>
      <c r="E396" s="50" t="str">
        <f>IF('ISIAN TIME LINE DOSEN'!B405="","",'ISIAN TIME LINE DOSEN'!F405)</f>
        <v/>
      </c>
      <c r="F396" t="str">
        <f>IF('ISIAN TIME LINE DOSEN'!B405="","",VLOOKUP('ISIAN TIME LINE DOSEN'!I405,'Jenis Kuliah'!$A$2:$C$16,3,0))</f>
        <v/>
      </c>
      <c r="G396" t="str">
        <f>IF('ISIAN TIME LINE DOSEN'!B405="","",'ISIAN TIME LINE DOSEN'!$H$2)</f>
        <v/>
      </c>
      <c r="H396" t="str">
        <f>IF('ISIAN TIME LINE DOSEN'!B405="","",VLOOKUP('ISIAN TIME LINE DOSEN'!I405,'Jenis Kuliah'!$A$2:$D$16,4,0))</f>
        <v/>
      </c>
    </row>
    <row r="397" spans="1:8" x14ac:dyDescent="0.25">
      <c r="A397" t="str">
        <f>IF('ISIAN TIME LINE DOSEN'!B406="","",CONCATENATE(YEAR('ISIAN TIME LINE DOSEN'!C406),"-",MONTH('ISIAN TIME LINE DOSEN'!C406),"-",DAY('ISIAN TIME LINE DOSEN'!C406)))</f>
        <v/>
      </c>
      <c r="B397" s="50" t="str">
        <f>IF('ISIAN TIME LINE DOSEN'!B406="","",VLOOKUP(CONCATENATE(LEFT('ISIAN TIME LINE DOSEN'!D406,8)," ",IF('ISIAN TIME LINE DOSEN'!B406="","",VLOOKUP('ISIAN TIME LINE DOSEN'!I406,'Jenis Kuliah'!$A$2:$C$16,2,0))),Slot!$C$2:$F$1001,4,0))</f>
        <v/>
      </c>
      <c r="C397" s="50" t="str">
        <f>IF('ISIAN TIME LINE DOSEN'!B406="","",VLOOKUP('ISIAN TIME LINE DOSEN'!E406,Ruang!$A$2:$B$1001,2,0))</f>
        <v/>
      </c>
      <c r="D397" t="str">
        <f>IF('ISIAN TIME LINE DOSEN'!B406="","",VLOOKUP(CONCATENATE(TRIM(RIGHT('ISIAN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DOSEN'!H406,Dosen!$A$2:$B$15001,2,0),"-",'ISIAN TIME LINE DOSEN'!B406,"-",IF('ISIAN TIME LINE DOSEN'!B406="","",VLOOKUP('ISIAN TIME LINE DOSEN'!I406,'Jenis Kuliah'!$A$2:$C$16,2,0))),Timteaching!$A$2:$B$15001,2,0))</f>
        <v/>
      </c>
      <c r="E397" s="50" t="str">
        <f>IF('ISIAN TIME LINE DOSEN'!B406="","",'ISIAN TIME LINE DOSEN'!F406)</f>
        <v/>
      </c>
      <c r="F397" t="str">
        <f>IF('ISIAN TIME LINE DOSEN'!B406="","",VLOOKUP('ISIAN TIME LINE DOSEN'!I406,'Jenis Kuliah'!$A$2:$C$16,3,0))</f>
        <v/>
      </c>
      <c r="G397" t="str">
        <f>IF('ISIAN TIME LINE DOSEN'!B406="","",'ISIAN TIME LINE DOSEN'!$H$2)</f>
        <v/>
      </c>
      <c r="H397" t="str">
        <f>IF('ISIAN TIME LINE DOSEN'!B406="","",VLOOKUP('ISIAN TIME LINE DOSEN'!I406,'Jenis Kuliah'!$A$2:$D$16,4,0))</f>
        <v/>
      </c>
    </row>
    <row r="398" spans="1:8" x14ac:dyDescent="0.25">
      <c r="A398" t="str">
        <f>IF('ISIAN TIME LINE DOSEN'!B407="","",CONCATENATE(YEAR('ISIAN TIME LINE DOSEN'!C407),"-",MONTH('ISIAN TIME LINE DOSEN'!C407),"-",DAY('ISIAN TIME LINE DOSEN'!C407)))</f>
        <v/>
      </c>
      <c r="B398" s="50" t="str">
        <f>IF('ISIAN TIME LINE DOSEN'!B407="","",VLOOKUP(CONCATENATE(LEFT('ISIAN TIME LINE DOSEN'!D407,8)," ",IF('ISIAN TIME LINE DOSEN'!B407="","",VLOOKUP('ISIAN TIME LINE DOSEN'!I407,'Jenis Kuliah'!$A$2:$C$16,2,0))),Slot!$C$2:$F$1001,4,0))</f>
        <v/>
      </c>
      <c r="C398" s="50" t="str">
        <f>IF('ISIAN TIME LINE DOSEN'!B407="","",VLOOKUP('ISIAN TIME LINE DOSEN'!E407,Ruang!$A$2:$B$1001,2,0))</f>
        <v/>
      </c>
      <c r="D398" t="str">
        <f>IF('ISIAN TIME LINE DOSEN'!B407="","",VLOOKUP(CONCATENATE(TRIM(RIGHT('ISIAN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DOSEN'!H407,Dosen!$A$2:$B$15001,2,0),"-",'ISIAN TIME LINE DOSEN'!B407,"-",IF('ISIAN TIME LINE DOSEN'!B407="","",VLOOKUP('ISIAN TIME LINE DOSEN'!I407,'Jenis Kuliah'!$A$2:$C$16,2,0))),Timteaching!$A$2:$B$15001,2,0))</f>
        <v/>
      </c>
      <c r="E398" s="50" t="str">
        <f>IF('ISIAN TIME LINE DOSEN'!B407="","",'ISIAN TIME LINE DOSEN'!F407)</f>
        <v/>
      </c>
      <c r="F398" t="str">
        <f>IF('ISIAN TIME LINE DOSEN'!B407="","",VLOOKUP('ISIAN TIME LINE DOSEN'!I407,'Jenis Kuliah'!$A$2:$C$16,3,0))</f>
        <v/>
      </c>
      <c r="G398" t="str">
        <f>IF('ISIAN TIME LINE DOSEN'!B407="","",'ISIAN TIME LINE DOSEN'!$H$2)</f>
        <v/>
      </c>
      <c r="H398" t="str">
        <f>IF('ISIAN TIME LINE DOSEN'!B407="","",VLOOKUP('ISIAN TIME LINE DOSEN'!I407,'Jenis Kuliah'!$A$2:$D$16,4,0))</f>
        <v/>
      </c>
    </row>
    <row r="399" spans="1:8" x14ac:dyDescent="0.25">
      <c r="A399" t="str">
        <f>IF('ISIAN TIME LINE DOSEN'!B408="","",CONCATENATE(YEAR('ISIAN TIME LINE DOSEN'!C408),"-",MONTH('ISIAN TIME LINE DOSEN'!C408),"-",DAY('ISIAN TIME LINE DOSEN'!C408)))</f>
        <v/>
      </c>
      <c r="B399" s="50" t="str">
        <f>IF('ISIAN TIME LINE DOSEN'!B408="","",VLOOKUP(CONCATENATE(LEFT('ISIAN TIME LINE DOSEN'!D408,8)," ",IF('ISIAN TIME LINE DOSEN'!B408="","",VLOOKUP('ISIAN TIME LINE DOSEN'!I408,'Jenis Kuliah'!$A$2:$C$16,2,0))),Slot!$C$2:$F$1001,4,0))</f>
        <v/>
      </c>
      <c r="C399" s="50" t="str">
        <f>IF('ISIAN TIME LINE DOSEN'!B408="","",VLOOKUP('ISIAN TIME LINE DOSEN'!E408,Ruang!$A$2:$B$1001,2,0))</f>
        <v/>
      </c>
      <c r="D399" t="str">
        <f>IF('ISIAN TIME LINE DOSEN'!B408="","",VLOOKUP(CONCATENATE(TRIM(RIGHT('ISIAN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DOSEN'!H408,Dosen!$A$2:$B$15001,2,0),"-",'ISIAN TIME LINE DOSEN'!B408,"-",IF('ISIAN TIME LINE DOSEN'!B408="","",VLOOKUP('ISIAN TIME LINE DOSEN'!I408,'Jenis Kuliah'!$A$2:$C$16,2,0))),Timteaching!$A$2:$B$15001,2,0))</f>
        <v/>
      </c>
      <c r="E399" s="50" t="str">
        <f>IF('ISIAN TIME LINE DOSEN'!B408="","",'ISIAN TIME LINE DOSEN'!F408)</f>
        <v/>
      </c>
      <c r="F399" t="str">
        <f>IF('ISIAN TIME LINE DOSEN'!B408="","",VLOOKUP('ISIAN TIME LINE DOSEN'!I408,'Jenis Kuliah'!$A$2:$C$16,3,0))</f>
        <v/>
      </c>
      <c r="G399" t="str">
        <f>IF('ISIAN TIME LINE DOSEN'!B408="","",'ISIAN TIME LINE DOSEN'!$H$2)</f>
        <v/>
      </c>
      <c r="H399" t="str">
        <f>IF('ISIAN TIME LINE DOSEN'!B408="","",VLOOKUP('ISIAN TIME LINE DOSEN'!I408,'Jenis Kuliah'!$A$2:$D$16,4,0))</f>
        <v/>
      </c>
    </row>
    <row r="400" spans="1:8" x14ac:dyDescent="0.25">
      <c r="A400" t="str">
        <f>IF('ISIAN TIME LINE DOSEN'!B409="","",CONCATENATE(YEAR('ISIAN TIME LINE DOSEN'!C409),"-",MONTH('ISIAN TIME LINE DOSEN'!C409),"-",DAY('ISIAN TIME LINE DOSEN'!C409)))</f>
        <v/>
      </c>
      <c r="B400" s="50" t="str">
        <f>IF('ISIAN TIME LINE DOSEN'!B409="","",VLOOKUP(CONCATENATE(LEFT('ISIAN TIME LINE DOSEN'!D409,8)," ",IF('ISIAN TIME LINE DOSEN'!B409="","",VLOOKUP('ISIAN TIME LINE DOSEN'!I409,'Jenis Kuliah'!$A$2:$C$16,2,0))),Slot!$C$2:$F$1001,4,0))</f>
        <v/>
      </c>
      <c r="C400" s="50" t="str">
        <f>IF('ISIAN TIME LINE DOSEN'!B409="","",VLOOKUP('ISIAN TIME LINE DOSEN'!E409,Ruang!$A$2:$B$1001,2,0))</f>
        <v/>
      </c>
      <c r="D400" t="str">
        <f>IF('ISIAN TIME LINE DOSEN'!B409="","",VLOOKUP(CONCATENATE(TRIM(RIGHT('ISIAN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DOSEN'!H409,Dosen!$A$2:$B$15001,2,0),"-",'ISIAN TIME LINE DOSEN'!B409,"-",IF('ISIAN TIME LINE DOSEN'!B409="","",VLOOKUP('ISIAN TIME LINE DOSEN'!I409,'Jenis Kuliah'!$A$2:$C$16,2,0))),Timteaching!$A$2:$B$15001,2,0))</f>
        <v/>
      </c>
      <c r="E400" s="50" t="str">
        <f>IF('ISIAN TIME LINE DOSEN'!B409="","",'ISIAN TIME LINE DOSEN'!F409)</f>
        <v/>
      </c>
      <c r="F400" t="str">
        <f>IF('ISIAN TIME LINE DOSEN'!B409="","",VLOOKUP('ISIAN TIME LINE DOSEN'!I409,'Jenis Kuliah'!$A$2:$C$16,3,0))</f>
        <v/>
      </c>
      <c r="G400" t="str">
        <f>IF('ISIAN TIME LINE DOSEN'!B409="","",'ISIAN TIME LINE DOSEN'!$H$2)</f>
        <v/>
      </c>
      <c r="H400" t="str">
        <f>IF('ISIAN TIME LINE DOSEN'!B409="","",VLOOKUP('ISIAN TIME LINE DOSEN'!I409,'Jenis Kuliah'!$A$2:$D$16,4,0))</f>
        <v/>
      </c>
    </row>
    <row r="401" spans="1:8" x14ac:dyDescent="0.25">
      <c r="A401" t="str">
        <f>IF('ISIAN TIME LINE DOSEN'!B410="","",CONCATENATE(YEAR('ISIAN TIME LINE DOSEN'!C410),"-",MONTH('ISIAN TIME LINE DOSEN'!C410),"-",DAY('ISIAN TIME LINE DOSEN'!C410)))</f>
        <v/>
      </c>
      <c r="B401" s="50" t="str">
        <f>IF('ISIAN TIME LINE DOSEN'!B410="","",VLOOKUP(CONCATENATE(LEFT('ISIAN TIME LINE DOSEN'!D410,8)," ",IF('ISIAN TIME LINE DOSEN'!B410="","",VLOOKUP('ISIAN TIME LINE DOSEN'!I410,'Jenis Kuliah'!$A$2:$C$16,2,0))),Slot!$C$2:$F$1001,4,0))</f>
        <v/>
      </c>
      <c r="C401" s="50" t="str">
        <f>IF('ISIAN TIME LINE DOSEN'!B410="","",VLOOKUP('ISIAN TIME LINE DOSEN'!E410,Ruang!$A$2:$B$1001,2,0))</f>
        <v/>
      </c>
      <c r="D401" t="str">
        <f>IF('ISIAN TIME LINE DOSEN'!B410="","",VLOOKUP(CONCATENATE(TRIM(RIGHT('ISIAN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DOSEN'!H410,Dosen!$A$2:$B$15001,2,0),"-",'ISIAN TIME LINE DOSEN'!B410,"-",IF('ISIAN TIME LINE DOSEN'!B410="","",VLOOKUP('ISIAN TIME LINE DOSEN'!I410,'Jenis Kuliah'!$A$2:$C$16,2,0))),Timteaching!$A$2:$B$15001,2,0))</f>
        <v/>
      </c>
      <c r="E401" s="50" t="str">
        <f>IF('ISIAN TIME LINE DOSEN'!B410="","",'ISIAN TIME LINE DOSEN'!F410)</f>
        <v/>
      </c>
      <c r="F401" t="str">
        <f>IF('ISIAN TIME LINE DOSEN'!B410="","",VLOOKUP('ISIAN TIME LINE DOSEN'!I410,'Jenis Kuliah'!$A$2:$C$16,3,0))</f>
        <v/>
      </c>
      <c r="G401" t="str">
        <f>IF('ISIAN TIME LINE DOSEN'!B410="","",'ISIAN TIME LINE DOSEN'!$H$2)</f>
        <v/>
      </c>
      <c r="H401" t="str">
        <f>IF('ISIAN TIME LINE DOSEN'!B410="","",VLOOKUP('ISIAN TIME LINE DOSEN'!I410,'Jenis Kuliah'!$A$2:$D$16,4,0))</f>
        <v/>
      </c>
    </row>
    <row r="402" spans="1:8" x14ac:dyDescent="0.25">
      <c r="A402" t="str">
        <f>IF('ISIAN TIME LINE DOSEN'!B411="","",CONCATENATE(YEAR('ISIAN TIME LINE DOSEN'!C411),"-",MONTH('ISIAN TIME LINE DOSEN'!C411),"-",DAY('ISIAN TIME LINE DOSEN'!C411)))</f>
        <v/>
      </c>
      <c r="B402" s="50" t="str">
        <f>IF('ISIAN TIME LINE DOSEN'!B411="","",VLOOKUP(CONCATENATE(LEFT('ISIAN TIME LINE DOSEN'!D411,8)," ",IF('ISIAN TIME LINE DOSEN'!B411="","",VLOOKUP('ISIAN TIME LINE DOSEN'!I411,'Jenis Kuliah'!$A$2:$C$16,2,0))),Slot!$C$2:$F$1001,4,0))</f>
        <v/>
      </c>
      <c r="C402" s="50" t="str">
        <f>IF('ISIAN TIME LINE DOSEN'!B411="","",VLOOKUP('ISIAN TIME LINE DOSEN'!E411,Ruang!$A$2:$B$1001,2,0))</f>
        <v/>
      </c>
      <c r="D402" t="str">
        <f>IF('ISIAN TIME LINE DOSEN'!B411="","",VLOOKUP(CONCATENATE(TRIM(RIGHT('ISIAN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DOSEN'!H411,Dosen!$A$2:$B$15001,2,0),"-",'ISIAN TIME LINE DOSEN'!B411,"-",IF('ISIAN TIME LINE DOSEN'!B411="","",VLOOKUP('ISIAN TIME LINE DOSEN'!I411,'Jenis Kuliah'!$A$2:$C$16,2,0))),Timteaching!$A$2:$B$15001,2,0))</f>
        <v/>
      </c>
      <c r="E402" s="50" t="str">
        <f>IF('ISIAN TIME LINE DOSEN'!B411="","",'ISIAN TIME LINE DOSEN'!F411)</f>
        <v/>
      </c>
      <c r="F402" t="str">
        <f>IF('ISIAN TIME LINE DOSEN'!B411="","",VLOOKUP('ISIAN TIME LINE DOSEN'!I411,'Jenis Kuliah'!$A$2:$C$16,3,0))</f>
        <v/>
      </c>
      <c r="G402" t="str">
        <f>IF('ISIAN TIME LINE DOSEN'!B411="","",'ISIAN TIME LINE DOSEN'!$H$2)</f>
        <v/>
      </c>
      <c r="H402" t="str">
        <f>IF('ISIAN TIME LINE DOSEN'!B411="","",VLOOKUP('ISIAN TIME LINE DOSEN'!I411,'Jenis Kuliah'!$A$2:$D$16,4,0))</f>
        <v/>
      </c>
    </row>
    <row r="403" spans="1:8" x14ac:dyDescent="0.25">
      <c r="A403" t="str">
        <f>IF('ISIAN TIME LINE DOSEN'!B412="","",CONCATENATE(YEAR('ISIAN TIME LINE DOSEN'!C412),"-",MONTH('ISIAN TIME LINE DOSEN'!C412),"-",DAY('ISIAN TIME LINE DOSEN'!C412)))</f>
        <v/>
      </c>
      <c r="B403" s="50" t="str">
        <f>IF('ISIAN TIME LINE DOSEN'!B412="","",VLOOKUP(CONCATENATE(LEFT('ISIAN TIME LINE DOSEN'!D412,8)," ",IF('ISIAN TIME LINE DOSEN'!B412="","",VLOOKUP('ISIAN TIME LINE DOSEN'!I412,'Jenis Kuliah'!$A$2:$C$16,2,0))),Slot!$C$2:$F$1001,4,0))</f>
        <v/>
      </c>
      <c r="C403" s="50" t="str">
        <f>IF('ISIAN TIME LINE DOSEN'!B412="","",VLOOKUP('ISIAN TIME LINE DOSEN'!E412,Ruang!$A$2:$B$1001,2,0))</f>
        <v/>
      </c>
      <c r="D403" t="str">
        <f>IF('ISIAN TIME LINE DOSEN'!B412="","",VLOOKUP(CONCATENATE(TRIM(RIGHT('ISIAN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DOSEN'!H412,Dosen!$A$2:$B$15001,2,0),"-",'ISIAN TIME LINE DOSEN'!B412,"-",IF('ISIAN TIME LINE DOSEN'!B412="","",VLOOKUP('ISIAN TIME LINE DOSEN'!I412,'Jenis Kuliah'!$A$2:$C$16,2,0))),Timteaching!$A$2:$B$15001,2,0))</f>
        <v/>
      </c>
      <c r="E403" s="50" t="str">
        <f>IF('ISIAN TIME LINE DOSEN'!B412="","",'ISIAN TIME LINE DOSEN'!F412)</f>
        <v/>
      </c>
      <c r="F403" t="str">
        <f>IF('ISIAN TIME LINE DOSEN'!B412="","",VLOOKUP('ISIAN TIME LINE DOSEN'!I412,'Jenis Kuliah'!$A$2:$C$16,3,0))</f>
        <v/>
      </c>
      <c r="G403" t="str">
        <f>IF('ISIAN TIME LINE DOSEN'!B412="","",'ISIAN TIME LINE DOSEN'!$H$2)</f>
        <v/>
      </c>
      <c r="H403" t="str">
        <f>IF('ISIAN TIME LINE DOSEN'!B412="","",VLOOKUP('ISIAN TIME LINE DOSEN'!I412,'Jenis Kuliah'!$A$2:$D$16,4,0))</f>
        <v/>
      </c>
    </row>
    <row r="404" spans="1:8" x14ac:dyDescent="0.25">
      <c r="A404" t="str">
        <f>IF('ISIAN TIME LINE DOSEN'!B413="","",CONCATENATE(YEAR('ISIAN TIME LINE DOSEN'!C413),"-",MONTH('ISIAN TIME LINE DOSEN'!C413),"-",DAY('ISIAN TIME LINE DOSEN'!C413)))</f>
        <v/>
      </c>
      <c r="B404" s="50" t="str">
        <f>IF('ISIAN TIME LINE DOSEN'!B413="","",VLOOKUP(CONCATENATE(LEFT('ISIAN TIME LINE DOSEN'!D413,8)," ",IF('ISIAN TIME LINE DOSEN'!B413="","",VLOOKUP('ISIAN TIME LINE DOSEN'!I413,'Jenis Kuliah'!$A$2:$C$16,2,0))),Slot!$C$2:$F$1001,4,0))</f>
        <v/>
      </c>
      <c r="C404" s="50" t="str">
        <f>IF('ISIAN TIME LINE DOSEN'!B413="","",VLOOKUP('ISIAN TIME LINE DOSEN'!E413,Ruang!$A$2:$B$1001,2,0))</f>
        <v/>
      </c>
      <c r="D404" t="str">
        <f>IF('ISIAN TIME LINE DOSEN'!B413="","",VLOOKUP(CONCATENATE(TRIM(RIGHT('ISIAN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DOSEN'!H413,Dosen!$A$2:$B$15001,2,0),"-",'ISIAN TIME LINE DOSEN'!B413,"-",IF('ISIAN TIME LINE DOSEN'!B413="","",VLOOKUP('ISIAN TIME LINE DOSEN'!I413,'Jenis Kuliah'!$A$2:$C$16,2,0))),Timteaching!$A$2:$B$15001,2,0))</f>
        <v/>
      </c>
      <c r="E404" s="50" t="str">
        <f>IF('ISIAN TIME LINE DOSEN'!B413="","",'ISIAN TIME LINE DOSEN'!F413)</f>
        <v/>
      </c>
      <c r="F404" t="str">
        <f>IF('ISIAN TIME LINE DOSEN'!B413="","",VLOOKUP('ISIAN TIME LINE DOSEN'!I413,'Jenis Kuliah'!$A$2:$C$16,3,0))</f>
        <v/>
      </c>
      <c r="G404" t="str">
        <f>IF('ISIAN TIME LINE DOSEN'!B413="","",'ISIAN TIME LINE DOSEN'!$H$2)</f>
        <v/>
      </c>
      <c r="H404" t="str">
        <f>IF('ISIAN TIME LINE DOSEN'!B413="","",VLOOKUP('ISIAN TIME LINE DOSEN'!I413,'Jenis Kuliah'!$A$2:$D$16,4,0))</f>
        <v/>
      </c>
    </row>
    <row r="405" spans="1:8" x14ac:dyDescent="0.25">
      <c r="A405" t="str">
        <f>IF('ISIAN TIME LINE DOSEN'!B414="","",CONCATENATE(YEAR('ISIAN TIME LINE DOSEN'!C414),"-",MONTH('ISIAN TIME LINE DOSEN'!C414),"-",DAY('ISIAN TIME LINE DOSEN'!C414)))</f>
        <v/>
      </c>
      <c r="B405" s="50" t="str">
        <f>IF('ISIAN TIME LINE DOSEN'!B414="","",VLOOKUP(CONCATENATE(LEFT('ISIAN TIME LINE DOSEN'!D414,8)," ",IF('ISIAN TIME LINE DOSEN'!B414="","",VLOOKUP('ISIAN TIME LINE DOSEN'!I414,'Jenis Kuliah'!$A$2:$C$16,2,0))),Slot!$C$2:$F$1001,4,0))</f>
        <v/>
      </c>
      <c r="C405" s="50" t="str">
        <f>IF('ISIAN TIME LINE DOSEN'!B414="","",VLOOKUP('ISIAN TIME LINE DOSEN'!E414,Ruang!$A$2:$B$1001,2,0))</f>
        <v/>
      </c>
      <c r="D405" t="str">
        <f>IF('ISIAN TIME LINE DOSEN'!B414="","",VLOOKUP(CONCATENATE(TRIM(RIGHT('ISIAN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DOSEN'!H414,Dosen!$A$2:$B$15001,2,0),"-",'ISIAN TIME LINE DOSEN'!B414,"-",IF('ISIAN TIME LINE DOSEN'!B414="","",VLOOKUP('ISIAN TIME LINE DOSEN'!I414,'Jenis Kuliah'!$A$2:$C$16,2,0))),Timteaching!$A$2:$B$15001,2,0))</f>
        <v/>
      </c>
      <c r="E405" s="50" t="str">
        <f>IF('ISIAN TIME LINE DOSEN'!B414="","",'ISIAN TIME LINE DOSEN'!F414)</f>
        <v/>
      </c>
      <c r="F405" t="str">
        <f>IF('ISIAN TIME LINE DOSEN'!B414="","",VLOOKUP('ISIAN TIME LINE DOSEN'!I414,'Jenis Kuliah'!$A$2:$C$16,3,0))</f>
        <v/>
      </c>
      <c r="G405" t="str">
        <f>IF('ISIAN TIME LINE DOSEN'!B414="","",'ISIAN TIME LINE DOSEN'!$H$2)</f>
        <v/>
      </c>
      <c r="H405" t="str">
        <f>IF('ISIAN TIME LINE DOSEN'!B414="","",VLOOKUP('ISIAN TIME LINE DOSEN'!I414,'Jenis Kuliah'!$A$2:$D$16,4,0))</f>
        <v/>
      </c>
    </row>
    <row r="406" spans="1:8" x14ac:dyDescent="0.25">
      <c r="A406" t="str">
        <f>IF('ISIAN TIME LINE DOSEN'!B415="","",CONCATENATE(YEAR('ISIAN TIME LINE DOSEN'!C415),"-",MONTH('ISIAN TIME LINE DOSEN'!C415),"-",DAY('ISIAN TIME LINE DOSEN'!C415)))</f>
        <v/>
      </c>
      <c r="B406" s="50" t="str">
        <f>IF('ISIAN TIME LINE DOSEN'!B415="","",VLOOKUP(CONCATENATE(LEFT('ISIAN TIME LINE DOSEN'!D415,8)," ",IF('ISIAN TIME LINE DOSEN'!B415="","",VLOOKUP('ISIAN TIME LINE DOSEN'!I415,'Jenis Kuliah'!$A$2:$C$16,2,0))),Slot!$C$2:$F$1001,4,0))</f>
        <v/>
      </c>
      <c r="C406" s="50" t="str">
        <f>IF('ISIAN TIME LINE DOSEN'!B415="","",VLOOKUP('ISIAN TIME LINE DOSEN'!E415,Ruang!$A$2:$B$1001,2,0))</f>
        <v/>
      </c>
      <c r="D406" t="str">
        <f>IF('ISIAN TIME LINE DOSEN'!B415="","",VLOOKUP(CONCATENATE(TRIM(RIGHT('ISIAN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DOSEN'!H415,Dosen!$A$2:$B$15001,2,0),"-",'ISIAN TIME LINE DOSEN'!B415,"-",IF('ISIAN TIME LINE DOSEN'!B415="","",VLOOKUP('ISIAN TIME LINE DOSEN'!I415,'Jenis Kuliah'!$A$2:$C$16,2,0))),Timteaching!$A$2:$B$15001,2,0))</f>
        <v/>
      </c>
      <c r="E406" s="50" t="str">
        <f>IF('ISIAN TIME LINE DOSEN'!B415="","",'ISIAN TIME LINE DOSEN'!F415)</f>
        <v/>
      </c>
      <c r="F406" t="str">
        <f>IF('ISIAN TIME LINE DOSEN'!B415="","",VLOOKUP('ISIAN TIME LINE DOSEN'!I415,'Jenis Kuliah'!$A$2:$C$16,3,0))</f>
        <v/>
      </c>
      <c r="G406" t="str">
        <f>IF('ISIAN TIME LINE DOSEN'!B415="","",'ISIAN TIME LINE DOSEN'!$H$2)</f>
        <v/>
      </c>
      <c r="H406" t="str">
        <f>IF('ISIAN TIME LINE DOSEN'!B415="","",VLOOKUP('ISIAN TIME LINE DOSEN'!I415,'Jenis Kuliah'!$A$2:$D$16,4,0))</f>
        <v/>
      </c>
    </row>
    <row r="407" spans="1:8" x14ac:dyDescent="0.25">
      <c r="A407" t="str">
        <f>IF('ISIAN TIME LINE DOSEN'!B416="","",CONCATENATE(YEAR('ISIAN TIME LINE DOSEN'!C416),"-",MONTH('ISIAN TIME LINE DOSEN'!C416),"-",DAY('ISIAN TIME LINE DOSEN'!C416)))</f>
        <v/>
      </c>
      <c r="B407" s="50" t="str">
        <f>IF('ISIAN TIME LINE DOSEN'!B416="","",VLOOKUP(CONCATENATE(LEFT('ISIAN TIME LINE DOSEN'!D416,8)," ",IF('ISIAN TIME LINE DOSEN'!B416="","",VLOOKUP('ISIAN TIME LINE DOSEN'!I416,'Jenis Kuliah'!$A$2:$C$16,2,0))),Slot!$C$2:$F$1001,4,0))</f>
        <v/>
      </c>
      <c r="C407" s="50" t="str">
        <f>IF('ISIAN TIME LINE DOSEN'!B416="","",VLOOKUP('ISIAN TIME LINE DOSEN'!E416,Ruang!$A$2:$B$1001,2,0))</f>
        <v/>
      </c>
      <c r="D407" t="str">
        <f>IF('ISIAN TIME LINE DOSEN'!B416="","",VLOOKUP(CONCATENATE(TRIM(RIGHT('ISIAN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DOSEN'!H416,Dosen!$A$2:$B$15001,2,0),"-",'ISIAN TIME LINE DOSEN'!B416,"-",IF('ISIAN TIME LINE DOSEN'!B416="","",VLOOKUP('ISIAN TIME LINE DOSEN'!I416,'Jenis Kuliah'!$A$2:$C$16,2,0))),Timteaching!$A$2:$B$15001,2,0))</f>
        <v/>
      </c>
      <c r="E407" s="50" t="str">
        <f>IF('ISIAN TIME LINE DOSEN'!B416="","",'ISIAN TIME LINE DOSEN'!F416)</f>
        <v/>
      </c>
      <c r="F407" t="str">
        <f>IF('ISIAN TIME LINE DOSEN'!B416="","",VLOOKUP('ISIAN TIME LINE DOSEN'!I416,'Jenis Kuliah'!$A$2:$C$16,3,0))</f>
        <v/>
      </c>
      <c r="G407" t="str">
        <f>IF('ISIAN TIME LINE DOSEN'!B416="","",'ISIAN TIME LINE DOSEN'!$H$2)</f>
        <v/>
      </c>
      <c r="H407" t="str">
        <f>IF('ISIAN TIME LINE DOSEN'!B416="","",VLOOKUP('ISIAN TIME LINE DOSEN'!I416,'Jenis Kuliah'!$A$2:$D$16,4,0))</f>
        <v/>
      </c>
    </row>
    <row r="408" spans="1:8" x14ac:dyDescent="0.25">
      <c r="A408" t="str">
        <f>IF('ISIAN TIME LINE DOSEN'!B417="","",CONCATENATE(YEAR('ISIAN TIME LINE DOSEN'!C417),"-",MONTH('ISIAN TIME LINE DOSEN'!C417),"-",DAY('ISIAN TIME LINE DOSEN'!C417)))</f>
        <v/>
      </c>
      <c r="B408" s="50" t="str">
        <f>IF('ISIAN TIME LINE DOSEN'!B417="","",VLOOKUP(CONCATENATE(LEFT('ISIAN TIME LINE DOSEN'!D417,8)," ",IF('ISIAN TIME LINE DOSEN'!B417="","",VLOOKUP('ISIAN TIME LINE DOSEN'!I417,'Jenis Kuliah'!$A$2:$C$16,2,0))),Slot!$C$2:$F$1001,4,0))</f>
        <v/>
      </c>
      <c r="C408" s="50" t="str">
        <f>IF('ISIAN TIME LINE DOSEN'!B417="","",VLOOKUP('ISIAN TIME LINE DOSEN'!E417,Ruang!$A$2:$B$1001,2,0))</f>
        <v/>
      </c>
      <c r="D408" t="str">
        <f>IF('ISIAN TIME LINE DOSEN'!B417="","",VLOOKUP(CONCATENATE(TRIM(RIGHT('ISIAN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DOSEN'!H417,Dosen!$A$2:$B$15001,2,0),"-",'ISIAN TIME LINE DOSEN'!B417,"-",IF('ISIAN TIME LINE DOSEN'!B417="","",VLOOKUP('ISIAN TIME LINE DOSEN'!I417,'Jenis Kuliah'!$A$2:$C$16,2,0))),Timteaching!$A$2:$B$15001,2,0))</f>
        <v/>
      </c>
      <c r="E408" s="50" t="str">
        <f>IF('ISIAN TIME LINE DOSEN'!B417="","",'ISIAN TIME LINE DOSEN'!F417)</f>
        <v/>
      </c>
      <c r="F408" t="str">
        <f>IF('ISIAN TIME LINE DOSEN'!B417="","",VLOOKUP('ISIAN TIME LINE DOSEN'!I417,'Jenis Kuliah'!$A$2:$C$16,3,0))</f>
        <v/>
      </c>
      <c r="G408" t="str">
        <f>IF('ISIAN TIME LINE DOSEN'!B417="","",'ISIAN TIME LINE DOSEN'!$H$2)</f>
        <v/>
      </c>
      <c r="H408" t="str">
        <f>IF('ISIAN TIME LINE DOSEN'!B417="","",VLOOKUP('ISIAN TIME LINE DOSEN'!I417,'Jenis Kuliah'!$A$2:$D$16,4,0))</f>
        <v/>
      </c>
    </row>
    <row r="409" spans="1:8" x14ac:dyDescent="0.25">
      <c r="A409" t="str">
        <f>IF('ISIAN TIME LINE DOSEN'!B418="","",CONCATENATE(YEAR('ISIAN TIME LINE DOSEN'!C418),"-",MONTH('ISIAN TIME LINE DOSEN'!C418),"-",DAY('ISIAN TIME LINE DOSEN'!C418)))</f>
        <v/>
      </c>
      <c r="B409" s="50" t="str">
        <f>IF('ISIAN TIME LINE DOSEN'!B418="","",VLOOKUP(CONCATENATE(LEFT('ISIAN TIME LINE DOSEN'!D418,8)," ",IF('ISIAN TIME LINE DOSEN'!B418="","",VLOOKUP('ISIAN TIME LINE DOSEN'!I418,'Jenis Kuliah'!$A$2:$C$16,2,0))),Slot!$C$2:$F$1001,4,0))</f>
        <v/>
      </c>
      <c r="C409" s="50" t="str">
        <f>IF('ISIAN TIME LINE DOSEN'!B418="","",VLOOKUP('ISIAN TIME LINE DOSEN'!E418,Ruang!$A$2:$B$1001,2,0))</f>
        <v/>
      </c>
      <c r="D409" t="str">
        <f>IF('ISIAN TIME LINE DOSEN'!B418="","",VLOOKUP(CONCATENATE(TRIM(RIGHT('ISIAN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DOSEN'!H418,Dosen!$A$2:$B$15001,2,0),"-",'ISIAN TIME LINE DOSEN'!B418,"-",IF('ISIAN TIME LINE DOSEN'!B418="","",VLOOKUP('ISIAN TIME LINE DOSEN'!I418,'Jenis Kuliah'!$A$2:$C$16,2,0))),Timteaching!$A$2:$B$15001,2,0))</f>
        <v/>
      </c>
      <c r="E409" s="50" t="str">
        <f>IF('ISIAN TIME LINE DOSEN'!B418="","",'ISIAN TIME LINE DOSEN'!F418)</f>
        <v/>
      </c>
      <c r="F409" t="str">
        <f>IF('ISIAN TIME LINE DOSEN'!B418="","",VLOOKUP('ISIAN TIME LINE DOSEN'!I418,'Jenis Kuliah'!$A$2:$C$16,3,0))</f>
        <v/>
      </c>
      <c r="G409" t="str">
        <f>IF('ISIAN TIME LINE DOSEN'!B418="","",'ISIAN TIME LINE DOSEN'!$H$2)</f>
        <v/>
      </c>
      <c r="H409" t="str">
        <f>IF('ISIAN TIME LINE DOSEN'!B418="","",VLOOKUP('ISIAN TIME LINE DOSEN'!I418,'Jenis Kuliah'!$A$2:$D$16,4,0))</f>
        <v/>
      </c>
    </row>
    <row r="410" spans="1:8" x14ac:dyDescent="0.25">
      <c r="A410" t="str">
        <f>IF('ISIAN TIME LINE DOSEN'!B419="","",CONCATENATE(YEAR('ISIAN TIME LINE DOSEN'!C419),"-",MONTH('ISIAN TIME LINE DOSEN'!C419),"-",DAY('ISIAN TIME LINE DOSEN'!C419)))</f>
        <v/>
      </c>
      <c r="B410" s="50" t="str">
        <f>IF('ISIAN TIME LINE DOSEN'!B419="","",VLOOKUP(CONCATENATE(LEFT('ISIAN TIME LINE DOSEN'!D419,8)," ",IF('ISIAN TIME LINE DOSEN'!B419="","",VLOOKUP('ISIAN TIME LINE DOSEN'!I419,'Jenis Kuliah'!$A$2:$C$16,2,0))),Slot!$C$2:$F$1001,4,0))</f>
        <v/>
      </c>
      <c r="C410" s="50" t="str">
        <f>IF('ISIAN TIME LINE DOSEN'!B419="","",VLOOKUP('ISIAN TIME LINE DOSEN'!E419,Ruang!$A$2:$B$1001,2,0))</f>
        <v/>
      </c>
      <c r="D410" t="str">
        <f>IF('ISIAN TIME LINE DOSEN'!B419="","",VLOOKUP(CONCATENATE(TRIM(RIGHT('ISIAN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DOSEN'!H419,Dosen!$A$2:$B$15001,2,0),"-",'ISIAN TIME LINE DOSEN'!B419,"-",IF('ISIAN TIME LINE DOSEN'!B419="","",VLOOKUP('ISIAN TIME LINE DOSEN'!I419,'Jenis Kuliah'!$A$2:$C$16,2,0))),Timteaching!$A$2:$B$15001,2,0))</f>
        <v/>
      </c>
      <c r="E410" s="50" t="str">
        <f>IF('ISIAN TIME LINE DOSEN'!B419="","",'ISIAN TIME LINE DOSEN'!F419)</f>
        <v/>
      </c>
      <c r="F410" t="str">
        <f>IF('ISIAN TIME LINE DOSEN'!B419="","",VLOOKUP('ISIAN TIME LINE DOSEN'!I419,'Jenis Kuliah'!$A$2:$C$16,3,0))</f>
        <v/>
      </c>
      <c r="G410" t="str">
        <f>IF('ISIAN TIME LINE DOSEN'!B419="","",'ISIAN TIME LINE DOSEN'!$H$2)</f>
        <v/>
      </c>
      <c r="H410" t="str">
        <f>IF('ISIAN TIME LINE DOSEN'!B419="","",VLOOKUP('ISIAN TIME LINE DOSEN'!I419,'Jenis Kuliah'!$A$2:$D$16,4,0))</f>
        <v/>
      </c>
    </row>
    <row r="411" spans="1:8" x14ac:dyDescent="0.25">
      <c r="A411" t="str">
        <f>IF('ISIAN TIME LINE DOSEN'!B420="","",CONCATENATE(YEAR('ISIAN TIME LINE DOSEN'!C420),"-",MONTH('ISIAN TIME LINE DOSEN'!C420),"-",DAY('ISIAN TIME LINE DOSEN'!C420)))</f>
        <v/>
      </c>
      <c r="B411" s="50" t="str">
        <f>IF('ISIAN TIME LINE DOSEN'!B420="","",VLOOKUP(CONCATENATE(LEFT('ISIAN TIME LINE DOSEN'!D420,8)," ",IF('ISIAN TIME LINE DOSEN'!B420="","",VLOOKUP('ISIAN TIME LINE DOSEN'!I420,'Jenis Kuliah'!$A$2:$C$16,2,0))),Slot!$C$2:$F$1001,4,0))</f>
        <v/>
      </c>
      <c r="C411" s="50" t="str">
        <f>IF('ISIAN TIME LINE DOSEN'!B420="","",VLOOKUP('ISIAN TIME LINE DOSEN'!E420,Ruang!$A$2:$B$1001,2,0))</f>
        <v/>
      </c>
      <c r="D411" t="str">
        <f>IF('ISIAN TIME LINE DOSEN'!B420="","",VLOOKUP(CONCATENATE(TRIM(RIGHT('ISIAN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DOSEN'!H420,Dosen!$A$2:$B$15001,2,0),"-",'ISIAN TIME LINE DOSEN'!B420,"-",IF('ISIAN TIME LINE DOSEN'!B420="","",VLOOKUP('ISIAN TIME LINE DOSEN'!I420,'Jenis Kuliah'!$A$2:$C$16,2,0))),Timteaching!$A$2:$B$15001,2,0))</f>
        <v/>
      </c>
      <c r="E411" s="50" t="str">
        <f>IF('ISIAN TIME LINE DOSEN'!B420="","",'ISIAN TIME LINE DOSEN'!F420)</f>
        <v/>
      </c>
      <c r="F411" t="str">
        <f>IF('ISIAN TIME LINE DOSEN'!B420="","",VLOOKUP('ISIAN TIME LINE DOSEN'!I420,'Jenis Kuliah'!$A$2:$C$16,3,0))</f>
        <v/>
      </c>
      <c r="G411" t="str">
        <f>IF('ISIAN TIME LINE DOSEN'!B420="","",'ISIAN TIME LINE DOSEN'!$H$2)</f>
        <v/>
      </c>
      <c r="H411" t="str">
        <f>IF('ISIAN TIME LINE DOSEN'!B420="","",VLOOKUP('ISIAN TIME LINE DOSEN'!I420,'Jenis Kuliah'!$A$2:$D$16,4,0))</f>
        <v/>
      </c>
    </row>
    <row r="412" spans="1:8" x14ac:dyDescent="0.25">
      <c r="A412" t="str">
        <f>IF('ISIAN TIME LINE DOSEN'!B421="","",CONCATENATE(YEAR('ISIAN TIME LINE DOSEN'!C421),"-",MONTH('ISIAN TIME LINE DOSEN'!C421),"-",DAY('ISIAN TIME LINE DOSEN'!C421)))</f>
        <v/>
      </c>
      <c r="B412" s="50" t="str">
        <f>IF('ISIAN TIME LINE DOSEN'!B421="","",VLOOKUP(CONCATENATE(LEFT('ISIAN TIME LINE DOSEN'!D421,8)," ",IF('ISIAN TIME LINE DOSEN'!B421="","",VLOOKUP('ISIAN TIME LINE DOSEN'!I421,'Jenis Kuliah'!$A$2:$C$16,2,0))),Slot!$C$2:$F$1001,4,0))</f>
        <v/>
      </c>
      <c r="C412" s="50" t="str">
        <f>IF('ISIAN TIME LINE DOSEN'!B421="","",VLOOKUP('ISIAN TIME LINE DOSEN'!E421,Ruang!$A$2:$B$1001,2,0))</f>
        <v/>
      </c>
      <c r="D412" t="str">
        <f>IF('ISIAN TIME LINE DOSEN'!B421="","",VLOOKUP(CONCATENATE(TRIM(RIGHT('ISIAN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DOSEN'!H421,Dosen!$A$2:$B$15001,2,0),"-",'ISIAN TIME LINE DOSEN'!B421,"-",IF('ISIAN TIME LINE DOSEN'!B421="","",VLOOKUP('ISIAN TIME LINE DOSEN'!I421,'Jenis Kuliah'!$A$2:$C$16,2,0))),Timteaching!$A$2:$B$15001,2,0))</f>
        <v/>
      </c>
      <c r="E412" s="50" t="str">
        <f>IF('ISIAN TIME LINE DOSEN'!B421="","",'ISIAN TIME LINE DOSEN'!F421)</f>
        <v/>
      </c>
      <c r="F412" t="str">
        <f>IF('ISIAN TIME LINE DOSEN'!B421="","",VLOOKUP('ISIAN TIME LINE DOSEN'!I421,'Jenis Kuliah'!$A$2:$C$16,3,0))</f>
        <v/>
      </c>
      <c r="G412" t="str">
        <f>IF('ISIAN TIME LINE DOSEN'!B421="","",'ISIAN TIME LINE DOSEN'!$H$2)</f>
        <v/>
      </c>
      <c r="H412" t="str">
        <f>IF('ISIAN TIME LINE DOSEN'!B421="","",VLOOKUP('ISIAN TIME LINE DOSEN'!I421,'Jenis Kuliah'!$A$2:$D$16,4,0))</f>
        <v/>
      </c>
    </row>
    <row r="413" spans="1:8" x14ac:dyDescent="0.25">
      <c r="A413" t="str">
        <f>IF('ISIAN TIME LINE DOSEN'!B422="","",CONCATENATE(YEAR('ISIAN TIME LINE DOSEN'!C422),"-",MONTH('ISIAN TIME LINE DOSEN'!C422),"-",DAY('ISIAN TIME LINE DOSEN'!C422)))</f>
        <v/>
      </c>
      <c r="B413" s="50" t="str">
        <f>IF('ISIAN TIME LINE DOSEN'!B422="","",VLOOKUP(CONCATENATE(LEFT('ISIAN TIME LINE DOSEN'!D422,8)," ",IF('ISIAN TIME LINE DOSEN'!B422="","",VLOOKUP('ISIAN TIME LINE DOSEN'!I422,'Jenis Kuliah'!$A$2:$C$16,2,0))),Slot!$C$2:$F$1001,4,0))</f>
        <v/>
      </c>
      <c r="C413" s="50" t="str">
        <f>IF('ISIAN TIME LINE DOSEN'!B422="","",VLOOKUP('ISIAN TIME LINE DOSEN'!E422,Ruang!$A$2:$B$1001,2,0))</f>
        <v/>
      </c>
      <c r="D413" t="str">
        <f>IF('ISIAN TIME LINE DOSEN'!B422="","",VLOOKUP(CONCATENATE(TRIM(RIGHT('ISIAN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DOSEN'!H422,Dosen!$A$2:$B$15001,2,0),"-",'ISIAN TIME LINE DOSEN'!B422,"-",IF('ISIAN TIME LINE DOSEN'!B422="","",VLOOKUP('ISIAN TIME LINE DOSEN'!I422,'Jenis Kuliah'!$A$2:$C$16,2,0))),Timteaching!$A$2:$B$15001,2,0))</f>
        <v/>
      </c>
      <c r="E413" s="50" t="str">
        <f>IF('ISIAN TIME LINE DOSEN'!B422="","",'ISIAN TIME LINE DOSEN'!F422)</f>
        <v/>
      </c>
      <c r="F413" t="str">
        <f>IF('ISIAN TIME LINE DOSEN'!B422="","",VLOOKUP('ISIAN TIME LINE DOSEN'!I422,'Jenis Kuliah'!$A$2:$C$16,3,0))</f>
        <v/>
      </c>
      <c r="G413" t="str">
        <f>IF('ISIAN TIME LINE DOSEN'!B422="","",'ISIAN TIME LINE DOSEN'!$H$2)</f>
        <v/>
      </c>
      <c r="H413" t="str">
        <f>IF('ISIAN TIME LINE DOSEN'!B422="","",VLOOKUP('ISIAN TIME LINE DOSEN'!I422,'Jenis Kuliah'!$A$2:$D$16,4,0))</f>
        <v/>
      </c>
    </row>
    <row r="414" spans="1:8" x14ac:dyDescent="0.25">
      <c r="A414" t="str">
        <f>IF('ISIAN TIME LINE DOSEN'!B423="","",CONCATENATE(YEAR('ISIAN TIME LINE DOSEN'!C423),"-",MONTH('ISIAN TIME LINE DOSEN'!C423),"-",DAY('ISIAN TIME LINE DOSEN'!C423)))</f>
        <v/>
      </c>
      <c r="B414" s="50" t="str">
        <f>IF('ISIAN TIME LINE DOSEN'!B423="","",VLOOKUP(CONCATENATE(LEFT('ISIAN TIME LINE DOSEN'!D423,8)," ",IF('ISIAN TIME LINE DOSEN'!B423="","",VLOOKUP('ISIAN TIME LINE DOSEN'!I423,'Jenis Kuliah'!$A$2:$C$16,2,0))),Slot!$C$2:$F$1001,4,0))</f>
        <v/>
      </c>
      <c r="C414" s="50" t="str">
        <f>IF('ISIAN TIME LINE DOSEN'!B423="","",VLOOKUP('ISIAN TIME LINE DOSEN'!E423,Ruang!$A$2:$B$1001,2,0))</f>
        <v/>
      </c>
      <c r="D414" t="str">
        <f>IF('ISIAN TIME LINE DOSEN'!B423="","",VLOOKUP(CONCATENATE(TRIM(RIGHT('ISIAN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DOSEN'!H423,Dosen!$A$2:$B$15001,2,0),"-",'ISIAN TIME LINE DOSEN'!B423,"-",IF('ISIAN TIME LINE DOSEN'!B423="","",VLOOKUP('ISIAN TIME LINE DOSEN'!I423,'Jenis Kuliah'!$A$2:$C$16,2,0))),Timteaching!$A$2:$B$15001,2,0))</f>
        <v/>
      </c>
      <c r="E414" s="50" t="str">
        <f>IF('ISIAN TIME LINE DOSEN'!B423="","",'ISIAN TIME LINE DOSEN'!F423)</f>
        <v/>
      </c>
      <c r="F414" t="str">
        <f>IF('ISIAN TIME LINE DOSEN'!B423="","",VLOOKUP('ISIAN TIME LINE DOSEN'!I423,'Jenis Kuliah'!$A$2:$C$16,3,0))</f>
        <v/>
      </c>
      <c r="G414" t="str">
        <f>IF('ISIAN TIME LINE DOSEN'!B423="","",'ISIAN TIME LINE DOSEN'!$H$2)</f>
        <v/>
      </c>
      <c r="H414" t="str">
        <f>IF('ISIAN TIME LINE DOSEN'!B423="","",VLOOKUP('ISIAN TIME LINE DOSEN'!I423,'Jenis Kuliah'!$A$2:$D$16,4,0))</f>
        <v/>
      </c>
    </row>
    <row r="415" spans="1:8" x14ac:dyDescent="0.25">
      <c r="A415" t="str">
        <f>IF('ISIAN TIME LINE DOSEN'!B424="","",CONCATENATE(YEAR('ISIAN TIME LINE DOSEN'!C424),"-",MONTH('ISIAN TIME LINE DOSEN'!C424),"-",DAY('ISIAN TIME LINE DOSEN'!C424)))</f>
        <v/>
      </c>
      <c r="B415" s="50" t="str">
        <f>IF('ISIAN TIME LINE DOSEN'!B424="","",VLOOKUP(CONCATENATE(LEFT('ISIAN TIME LINE DOSEN'!D424,8)," ",IF('ISIAN TIME LINE DOSEN'!B424="","",VLOOKUP('ISIAN TIME LINE DOSEN'!I424,'Jenis Kuliah'!$A$2:$C$16,2,0))),Slot!$C$2:$F$1001,4,0))</f>
        <v/>
      </c>
      <c r="C415" s="50" t="str">
        <f>IF('ISIAN TIME LINE DOSEN'!B424="","",VLOOKUP('ISIAN TIME LINE DOSEN'!E424,Ruang!$A$2:$B$1001,2,0))</f>
        <v/>
      </c>
      <c r="D415" t="str">
        <f>IF('ISIAN TIME LINE DOSEN'!B424="","",VLOOKUP(CONCATENATE(TRIM(RIGHT('ISIAN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DOSEN'!H424,Dosen!$A$2:$B$15001,2,0),"-",'ISIAN TIME LINE DOSEN'!B424,"-",IF('ISIAN TIME LINE DOSEN'!B424="","",VLOOKUP('ISIAN TIME LINE DOSEN'!I424,'Jenis Kuliah'!$A$2:$C$16,2,0))),Timteaching!$A$2:$B$15001,2,0))</f>
        <v/>
      </c>
      <c r="E415" s="50" t="str">
        <f>IF('ISIAN TIME LINE DOSEN'!B424="","",'ISIAN TIME LINE DOSEN'!F424)</f>
        <v/>
      </c>
      <c r="F415" t="str">
        <f>IF('ISIAN TIME LINE DOSEN'!B424="","",VLOOKUP('ISIAN TIME LINE DOSEN'!I424,'Jenis Kuliah'!$A$2:$C$16,3,0))</f>
        <v/>
      </c>
      <c r="G415" t="str">
        <f>IF('ISIAN TIME LINE DOSEN'!B424="","",'ISIAN TIME LINE DOSEN'!$H$2)</f>
        <v/>
      </c>
      <c r="H415" t="str">
        <f>IF('ISIAN TIME LINE DOSEN'!B424="","",VLOOKUP('ISIAN TIME LINE DOSEN'!I424,'Jenis Kuliah'!$A$2:$D$16,4,0))</f>
        <v/>
      </c>
    </row>
    <row r="416" spans="1:8" x14ac:dyDescent="0.25">
      <c r="A416" t="str">
        <f>IF('ISIAN TIME LINE DOSEN'!B425="","",CONCATENATE(YEAR('ISIAN TIME LINE DOSEN'!C425),"-",MONTH('ISIAN TIME LINE DOSEN'!C425),"-",DAY('ISIAN TIME LINE DOSEN'!C425)))</f>
        <v/>
      </c>
      <c r="B416" s="50" t="str">
        <f>IF('ISIAN TIME LINE DOSEN'!B425="","",VLOOKUP(CONCATENATE(LEFT('ISIAN TIME LINE DOSEN'!D425,8)," ",IF('ISIAN TIME LINE DOSEN'!B425="","",VLOOKUP('ISIAN TIME LINE DOSEN'!I425,'Jenis Kuliah'!$A$2:$C$16,2,0))),Slot!$C$2:$F$1001,4,0))</f>
        <v/>
      </c>
      <c r="C416" s="50" t="str">
        <f>IF('ISIAN TIME LINE DOSEN'!B425="","",VLOOKUP('ISIAN TIME LINE DOSEN'!E425,Ruang!$A$2:$B$1001,2,0))</f>
        <v/>
      </c>
      <c r="D416" t="str">
        <f>IF('ISIAN TIME LINE DOSEN'!B425="","",VLOOKUP(CONCATENATE(TRIM(RIGHT('ISIAN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DOSEN'!H425,Dosen!$A$2:$B$15001,2,0),"-",'ISIAN TIME LINE DOSEN'!B425,"-",IF('ISIAN TIME LINE DOSEN'!B425="","",VLOOKUP('ISIAN TIME LINE DOSEN'!I425,'Jenis Kuliah'!$A$2:$C$16,2,0))),Timteaching!$A$2:$B$15001,2,0))</f>
        <v/>
      </c>
      <c r="E416" s="50" t="str">
        <f>IF('ISIAN TIME LINE DOSEN'!B425="","",'ISIAN TIME LINE DOSEN'!F425)</f>
        <v/>
      </c>
      <c r="F416" t="str">
        <f>IF('ISIAN TIME LINE DOSEN'!B425="","",VLOOKUP('ISIAN TIME LINE DOSEN'!I425,'Jenis Kuliah'!$A$2:$C$16,3,0))</f>
        <v/>
      </c>
      <c r="G416" t="str">
        <f>IF('ISIAN TIME LINE DOSEN'!B425="","",'ISIAN TIME LINE DOSEN'!$H$2)</f>
        <v/>
      </c>
      <c r="H416" t="str">
        <f>IF('ISIAN TIME LINE DOSEN'!B425="","",VLOOKUP('ISIAN TIME LINE DOSEN'!I425,'Jenis Kuliah'!$A$2:$D$16,4,0))</f>
        <v/>
      </c>
    </row>
    <row r="417" spans="1:8" x14ac:dyDescent="0.25">
      <c r="A417" t="str">
        <f>IF('ISIAN TIME LINE DOSEN'!B426="","",CONCATENATE(YEAR('ISIAN TIME LINE DOSEN'!C426),"-",MONTH('ISIAN TIME LINE DOSEN'!C426),"-",DAY('ISIAN TIME LINE DOSEN'!C426)))</f>
        <v/>
      </c>
      <c r="B417" s="50" t="str">
        <f>IF('ISIAN TIME LINE DOSEN'!B426="","",VLOOKUP(CONCATENATE(LEFT('ISIAN TIME LINE DOSEN'!D426,8)," ",IF('ISIAN TIME LINE DOSEN'!B426="","",VLOOKUP('ISIAN TIME LINE DOSEN'!I426,'Jenis Kuliah'!$A$2:$C$16,2,0))),Slot!$C$2:$F$1001,4,0))</f>
        <v/>
      </c>
      <c r="C417" s="50" t="str">
        <f>IF('ISIAN TIME LINE DOSEN'!B426="","",VLOOKUP('ISIAN TIME LINE DOSEN'!E426,Ruang!$A$2:$B$1001,2,0))</f>
        <v/>
      </c>
      <c r="D417" t="str">
        <f>IF('ISIAN TIME LINE DOSEN'!B426="","",VLOOKUP(CONCATENATE(TRIM(RIGHT('ISIAN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DOSEN'!H426,Dosen!$A$2:$B$15001,2,0),"-",'ISIAN TIME LINE DOSEN'!B426,"-",IF('ISIAN TIME LINE DOSEN'!B426="","",VLOOKUP('ISIAN TIME LINE DOSEN'!I426,'Jenis Kuliah'!$A$2:$C$16,2,0))),Timteaching!$A$2:$B$15001,2,0))</f>
        <v/>
      </c>
      <c r="E417" s="50" t="str">
        <f>IF('ISIAN TIME LINE DOSEN'!B426="","",'ISIAN TIME LINE DOSEN'!F426)</f>
        <v/>
      </c>
      <c r="F417" t="str">
        <f>IF('ISIAN TIME LINE DOSEN'!B426="","",VLOOKUP('ISIAN TIME LINE DOSEN'!I426,'Jenis Kuliah'!$A$2:$C$16,3,0))</f>
        <v/>
      </c>
      <c r="G417" t="str">
        <f>IF('ISIAN TIME LINE DOSEN'!B426="","",'ISIAN TIME LINE DOSEN'!$H$2)</f>
        <v/>
      </c>
      <c r="H417" t="str">
        <f>IF('ISIAN TIME LINE DOSEN'!B426="","",VLOOKUP('ISIAN TIME LINE DOSEN'!I426,'Jenis Kuliah'!$A$2:$D$16,4,0))</f>
        <v/>
      </c>
    </row>
    <row r="418" spans="1:8" x14ac:dyDescent="0.25">
      <c r="A418" t="str">
        <f>IF('ISIAN TIME LINE DOSEN'!B427="","",CONCATENATE(YEAR('ISIAN TIME LINE DOSEN'!C427),"-",MONTH('ISIAN TIME LINE DOSEN'!C427),"-",DAY('ISIAN TIME LINE DOSEN'!C427)))</f>
        <v/>
      </c>
      <c r="B418" s="50" t="str">
        <f>IF('ISIAN TIME LINE DOSEN'!B427="","",VLOOKUP(CONCATENATE(LEFT('ISIAN TIME LINE DOSEN'!D427,8)," ",IF('ISIAN TIME LINE DOSEN'!B427="","",VLOOKUP('ISIAN TIME LINE DOSEN'!I427,'Jenis Kuliah'!$A$2:$C$16,2,0))),Slot!$C$2:$F$1001,4,0))</f>
        <v/>
      </c>
      <c r="C418" s="50" t="str">
        <f>IF('ISIAN TIME LINE DOSEN'!B427="","",VLOOKUP('ISIAN TIME LINE DOSEN'!E427,Ruang!$A$2:$B$1001,2,0))</f>
        <v/>
      </c>
      <c r="D418" t="str">
        <f>IF('ISIAN TIME LINE DOSEN'!B427="","",VLOOKUP(CONCATENATE(TRIM(RIGHT('ISIAN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DOSEN'!H427,Dosen!$A$2:$B$15001,2,0),"-",'ISIAN TIME LINE DOSEN'!B427,"-",IF('ISIAN TIME LINE DOSEN'!B427="","",VLOOKUP('ISIAN TIME LINE DOSEN'!I427,'Jenis Kuliah'!$A$2:$C$16,2,0))),Timteaching!$A$2:$B$15001,2,0))</f>
        <v/>
      </c>
      <c r="E418" s="50" t="str">
        <f>IF('ISIAN TIME LINE DOSEN'!B427="","",'ISIAN TIME LINE DOSEN'!F427)</f>
        <v/>
      </c>
      <c r="F418" t="str">
        <f>IF('ISIAN TIME LINE DOSEN'!B427="","",VLOOKUP('ISIAN TIME LINE DOSEN'!I427,'Jenis Kuliah'!$A$2:$C$16,3,0))</f>
        <v/>
      </c>
      <c r="G418" t="str">
        <f>IF('ISIAN TIME LINE DOSEN'!B427="","",'ISIAN TIME LINE DOSEN'!$H$2)</f>
        <v/>
      </c>
      <c r="H418" t="str">
        <f>IF('ISIAN TIME LINE DOSEN'!B427="","",VLOOKUP('ISIAN TIME LINE DOSEN'!I427,'Jenis Kuliah'!$A$2:$D$16,4,0))</f>
        <v/>
      </c>
    </row>
    <row r="419" spans="1:8" x14ac:dyDescent="0.25">
      <c r="A419" t="str">
        <f>IF('ISIAN TIME LINE DOSEN'!B428="","",CONCATENATE(YEAR('ISIAN TIME LINE DOSEN'!C428),"-",MONTH('ISIAN TIME LINE DOSEN'!C428),"-",DAY('ISIAN TIME LINE DOSEN'!C428)))</f>
        <v/>
      </c>
      <c r="B419" s="50" t="str">
        <f>IF('ISIAN TIME LINE DOSEN'!B428="","",VLOOKUP(CONCATENATE(LEFT('ISIAN TIME LINE DOSEN'!D428,8)," ",IF('ISIAN TIME LINE DOSEN'!B428="","",VLOOKUP('ISIAN TIME LINE DOSEN'!I428,'Jenis Kuliah'!$A$2:$C$16,2,0))),Slot!$C$2:$F$1001,4,0))</f>
        <v/>
      </c>
      <c r="C419" s="50" t="str">
        <f>IF('ISIAN TIME LINE DOSEN'!B428="","",VLOOKUP('ISIAN TIME LINE DOSEN'!E428,Ruang!$A$2:$B$1001,2,0))</f>
        <v/>
      </c>
      <c r="D419" t="str">
        <f>IF('ISIAN TIME LINE DOSEN'!B428="","",VLOOKUP(CONCATENATE(TRIM(RIGHT('ISIAN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DOSEN'!H428,Dosen!$A$2:$B$15001,2,0),"-",'ISIAN TIME LINE DOSEN'!B428,"-",IF('ISIAN TIME LINE DOSEN'!B428="","",VLOOKUP('ISIAN TIME LINE DOSEN'!I428,'Jenis Kuliah'!$A$2:$C$16,2,0))),Timteaching!$A$2:$B$15001,2,0))</f>
        <v/>
      </c>
      <c r="E419" s="50" t="str">
        <f>IF('ISIAN TIME LINE DOSEN'!B428="","",'ISIAN TIME LINE DOSEN'!F428)</f>
        <v/>
      </c>
      <c r="F419" t="str">
        <f>IF('ISIAN TIME LINE DOSEN'!B428="","",VLOOKUP('ISIAN TIME LINE DOSEN'!I428,'Jenis Kuliah'!$A$2:$C$16,3,0))</f>
        <v/>
      </c>
      <c r="G419" t="str">
        <f>IF('ISIAN TIME LINE DOSEN'!B428="","",'ISIAN TIME LINE DOSEN'!$H$2)</f>
        <v/>
      </c>
      <c r="H419" t="str">
        <f>IF('ISIAN TIME LINE DOSEN'!B428="","",VLOOKUP('ISIAN TIME LINE DOSEN'!I428,'Jenis Kuliah'!$A$2:$D$16,4,0))</f>
        <v/>
      </c>
    </row>
    <row r="420" spans="1:8" x14ac:dyDescent="0.25">
      <c r="A420" t="str">
        <f>IF('ISIAN TIME LINE DOSEN'!B429="","",CONCATENATE(YEAR('ISIAN TIME LINE DOSEN'!C429),"-",MONTH('ISIAN TIME LINE DOSEN'!C429),"-",DAY('ISIAN TIME LINE DOSEN'!C429)))</f>
        <v/>
      </c>
      <c r="B420" s="50" t="str">
        <f>IF('ISIAN TIME LINE DOSEN'!B429="","",VLOOKUP(CONCATENATE(LEFT('ISIAN TIME LINE DOSEN'!D429,8)," ",IF('ISIAN TIME LINE DOSEN'!B429="","",VLOOKUP('ISIAN TIME LINE DOSEN'!I429,'Jenis Kuliah'!$A$2:$C$16,2,0))),Slot!$C$2:$F$1001,4,0))</f>
        <v/>
      </c>
      <c r="C420" s="50" t="str">
        <f>IF('ISIAN TIME LINE DOSEN'!B429="","",VLOOKUP('ISIAN TIME LINE DOSEN'!E429,Ruang!$A$2:$B$1001,2,0))</f>
        <v/>
      </c>
      <c r="D420" t="str">
        <f>IF('ISIAN TIME LINE DOSEN'!B429="","",VLOOKUP(CONCATENATE(TRIM(RIGHT('ISIAN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DOSEN'!H429,Dosen!$A$2:$B$15001,2,0),"-",'ISIAN TIME LINE DOSEN'!B429,"-",IF('ISIAN TIME LINE DOSEN'!B429="","",VLOOKUP('ISIAN TIME LINE DOSEN'!I429,'Jenis Kuliah'!$A$2:$C$16,2,0))),Timteaching!$A$2:$B$15001,2,0))</f>
        <v/>
      </c>
      <c r="E420" s="50" t="str">
        <f>IF('ISIAN TIME LINE DOSEN'!B429="","",'ISIAN TIME LINE DOSEN'!F429)</f>
        <v/>
      </c>
      <c r="F420" t="str">
        <f>IF('ISIAN TIME LINE DOSEN'!B429="","",VLOOKUP('ISIAN TIME LINE DOSEN'!I429,'Jenis Kuliah'!$A$2:$C$16,3,0))</f>
        <v/>
      </c>
      <c r="G420" t="str">
        <f>IF('ISIAN TIME LINE DOSEN'!B429="","",'ISIAN TIME LINE DOSEN'!$H$2)</f>
        <v/>
      </c>
      <c r="H420" t="str">
        <f>IF('ISIAN TIME LINE DOSEN'!B429="","",VLOOKUP('ISIAN TIME LINE DOSEN'!I429,'Jenis Kuliah'!$A$2:$D$16,4,0))</f>
        <v/>
      </c>
    </row>
    <row r="421" spans="1:8" x14ac:dyDescent="0.25">
      <c r="A421" t="str">
        <f>IF('ISIAN TIME LINE DOSEN'!B430="","",CONCATENATE(YEAR('ISIAN TIME LINE DOSEN'!C430),"-",MONTH('ISIAN TIME LINE DOSEN'!C430),"-",DAY('ISIAN TIME LINE DOSEN'!C430)))</f>
        <v/>
      </c>
      <c r="B421" s="50" t="str">
        <f>IF('ISIAN TIME LINE DOSEN'!B430="","",VLOOKUP(CONCATENATE(LEFT('ISIAN TIME LINE DOSEN'!D430,8)," ",IF('ISIAN TIME LINE DOSEN'!B430="","",VLOOKUP('ISIAN TIME LINE DOSEN'!I430,'Jenis Kuliah'!$A$2:$C$16,2,0))),Slot!$C$2:$F$1001,4,0))</f>
        <v/>
      </c>
      <c r="C421" s="50" t="str">
        <f>IF('ISIAN TIME LINE DOSEN'!B430="","",VLOOKUP('ISIAN TIME LINE DOSEN'!E430,Ruang!$A$2:$B$1001,2,0))</f>
        <v/>
      </c>
      <c r="D421" t="str">
        <f>IF('ISIAN TIME LINE DOSEN'!B430="","",VLOOKUP(CONCATENATE(TRIM(RIGHT('ISIAN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DOSEN'!H430,Dosen!$A$2:$B$15001,2,0),"-",'ISIAN TIME LINE DOSEN'!B430,"-",IF('ISIAN TIME LINE DOSEN'!B430="","",VLOOKUP('ISIAN TIME LINE DOSEN'!I430,'Jenis Kuliah'!$A$2:$C$16,2,0))),Timteaching!$A$2:$B$15001,2,0))</f>
        <v/>
      </c>
      <c r="E421" s="50" t="str">
        <f>IF('ISIAN TIME LINE DOSEN'!B430="","",'ISIAN TIME LINE DOSEN'!F430)</f>
        <v/>
      </c>
      <c r="F421" t="str">
        <f>IF('ISIAN TIME LINE DOSEN'!B430="","",VLOOKUP('ISIAN TIME LINE DOSEN'!I430,'Jenis Kuliah'!$A$2:$C$16,3,0))</f>
        <v/>
      </c>
      <c r="G421" t="str">
        <f>IF('ISIAN TIME LINE DOSEN'!B430="","",'ISIAN TIME LINE DOSEN'!$H$2)</f>
        <v/>
      </c>
      <c r="H421" t="str">
        <f>IF('ISIAN TIME LINE DOSEN'!B430="","",VLOOKUP('ISIAN TIME LINE DOSEN'!I430,'Jenis Kuliah'!$A$2:$D$16,4,0))</f>
        <v/>
      </c>
    </row>
    <row r="422" spans="1:8" x14ac:dyDescent="0.25">
      <c r="A422" t="str">
        <f>IF('ISIAN TIME LINE DOSEN'!B431="","",CONCATENATE(YEAR('ISIAN TIME LINE DOSEN'!C431),"-",MONTH('ISIAN TIME LINE DOSEN'!C431),"-",DAY('ISIAN TIME LINE DOSEN'!C431)))</f>
        <v/>
      </c>
      <c r="B422" s="50" t="str">
        <f>IF('ISIAN TIME LINE DOSEN'!B431="","",VLOOKUP(CONCATENATE(LEFT('ISIAN TIME LINE DOSEN'!D431,8)," ",IF('ISIAN TIME LINE DOSEN'!B431="","",VLOOKUP('ISIAN TIME LINE DOSEN'!I431,'Jenis Kuliah'!$A$2:$C$16,2,0))),Slot!$C$2:$F$1001,4,0))</f>
        <v/>
      </c>
      <c r="C422" s="50" t="str">
        <f>IF('ISIAN TIME LINE DOSEN'!B431="","",VLOOKUP('ISIAN TIME LINE DOSEN'!E431,Ruang!$A$2:$B$1001,2,0))</f>
        <v/>
      </c>
      <c r="D422" t="str">
        <f>IF('ISIAN TIME LINE DOSEN'!B431="","",VLOOKUP(CONCATENATE(TRIM(RIGHT('ISIAN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DOSEN'!H431,Dosen!$A$2:$B$15001,2,0),"-",'ISIAN TIME LINE DOSEN'!B431,"-",IF('ISIAN TIME LINE DOSEN'!B431="","",VLOOKUP('ISIAN TIME LINE DOSEN'!I431,'Jenis Kuliah'!$A$2:$C$16,2,0))),Timteaching!$A$2:$B$15001,2,0))</f>
        <v/>
      </c>
      <c r="E422" s="50" t="str">
        <f>IF('ISIAN TIME LINE DOSEN'!B431="","",'ISIAN TIME LINE DOSEN'!F431)</f>
        <v/>
      </c>
      <c r="F422" t="str">
        <f>IF('ISIAN TIME LINE DOSEN'!B431="","",VLOOKUP('ISIAN TIME LINE DOSEN'!I431,'Jenis Kuliah'!$A$2:$C$16,3,0))</f>
        <v/>
      </c>
      <c r="G422" t="str">
        <f>IF('ISIAN TIME LINE DOSEN'!B431="","",'ISIAN TIME LINE DOSEN'!$H$2)</f>
        <v/>
      </c>
      <c r="H422" t="str">
        <f>IF('ISIAN TIME LINE DOSEN'!B431="","",VLOOKUP('ISIAN TIME LINE DOSEN'!I431,'Jenis Kuliah'!$A$2:$D$16,4,0))</f>
        <v/>
      </c>
    </row>
    <row r="423" spans="1:8" x14ac:dyDescent="0.25">
      <c r="A423" t="str">
        <f>IF('ISIAN TIME LINE DOSEN'!B432="","",CONCATENATE(YEAR('ISIAN TIME LINE DOSEN'!C432),"-",MONTH('ISIAN TIME LINE DOSEN'!C432),"-",DAY('ISIAN TIME LINE DOSEN'!C432)))</f>
        <v/>
      </c>
      <c r="B423" s="50" t="str">
        <f>IF('ISIAN TIME LINE DOSEN'!B432="","",VLOOKUP(CONCATENATE(LEFT('ISIAN TIME LINE DOSEN'!D432,8)," ",IF('ISIAN TIME LINE DOSEN'!B432="","",VLOOKUP('ISIAN TIME LINE DOSEN'!I432,'Jenis Kuliah'!$A$2:$C$16,2,0))),Slot!$C$2:$F$1001,4,0))</f>
        <v/>
      </c>
      <c r="C423" s="50" t="str">
        <f>IF('ISIAN TIME LINE DOSEN'!B432="","",VLOOKUP('ISIAN TIME LINE DOSEN'!E432,Ruang!$A$2:$B$1001,2,0))</f>
        <v/>
      </c>
      <c r="D423" t="str">
        <f>IF('ISIAN TIME LINE DOSEN'!B432="","",VLOOKUP(CONCATENATE(TRIM(RIGHT('ISIAN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DOSEN'!H432,Dosen!$A$2:$B$15001,2,0),"-",'ISIAN TIME LINE DOSEN'!B432,"-",IF('ISIAN TIME LINE DOSEN'!B432="","",VLOOKUP('ISIAN TIME LINE DOSEN'!I432,'Jenis Kuliah'!$A$2:$C$16,2,0))),Timteaching!$A$2:$B$15001,2,0))</f>
        <v/>
      </c>
      <c r="E423" s="50" t="str">
        <f>IF('ISIAN TIME LINE DOSEN'!B432="","",'ISIAN TIME LINE DOSEN'!F432)</f>
        <v/>
      </c>
      <c r="F423" t="str">
        <f>IF('ISIAN TIME LINE DOSEN'!B432="","",VLOOKUP('ISIAN TIME LINE DOSEN'!I432,'Jenis Kuliah'!$A$2:$C$16,3,0))</f>
        <v/>
      </c>
      <c r="G423" t="str">
        <f>IF('ISIAN TIME LINE DOSEN'!B432="","",'ISIAN TIME LINE DOSEN'!$H$2)</f>
        <v/>
      </c>
      <c r="H423" t="str">
        <f>IF('ISIAN TIME LINE DOSEN'!B432="","",VLOOKUP('ISIAN TIME LINE DOSEN'!I432,'Jenis Kuliah'!$A$2:$D$16,4,0))</f>
        <v/>
      </c>
    </row>
    <row r="424" spans="1:8" x14ac:dyDescent="0.25">
      <c r="A424" t="str">
        <f>IF('ISIAN TIME LINE DOSEN'!B433="","",CONCATENATE(YEAR('ISIAN TIME LINE DOSEN'!C433),"-",MONTH('ISIAN TIME LINE DOSEN'!C433),"-",DAY('ISIAN TIME LINE DOSEN'!C433)))</f>
        <v/>
      </c>
      <c r="B424" s="50" t="str">
        <f>IF('ISIAN TIME LINE DOSEN'!B433="","",VLOOKUP(CONCATENATE(LEFT('ISIAN TIME LINE DOSEN'!D433,8)," ",IF('ISIAN TIME LINE DOSEN'!B433="","",VLOOKUP('ISIAN TIME LINE DOSEN'!I433,'Jenis Kuliah'!$A$2:$C$16,2,0))),Slot!$C$2:$F$1001,4,0))</f>
        <v/>
      </c>
      <c r="C424" s="50" t="str">
        <f>IF('ISIAN TIME LINE DOSEN'!B433="","",VLOOKUP('ISIAN TIME LINE DOSEN'!E433,Ruang!$A$2:$B$1001,2,0))</f>
        <v/>
      </c>
      <c r="D424" t="str">
        <f>IF('ISIAN TIME LINE DOSEN'!B433="","",VLOOKUP(CONCATENATE(TRIM(RIGHT('ISIAN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DOSEN'!H433,Dosen!$A$2:$B$15001,2,0),"-",'ISIAN TIME LINE DOSEN'!B433,"-",IF('ISIAN TIME LINE DOSEN'!B433="","",VLOOKUP('ISIAN TIME LINE DOSEN'!I433,'Jenis Kuliah'!$A$2:$C$16,2,0))),Timteaching!$A$2:$B$15001,2,0))</f>
        <v/>
      </c>
      <c r="E424" s="50" t="str">
        <f>IF('ISIAN TIME LINE DOSEN'!B433="","",'ISIAN TIME LINE DOSEN'!F433)</f>
        <v/>
      </c>
      <c r="F424" t="str">
        <f>IF('ISIAN TIME LINE DOSEN'!B433="","",VLOOKUP('ISIAN TIME LINE DOSEN'!I433,'Jenis Kuliah'!$A$2:$C$16,3,0))</f>
        <v/>
      </c>
      <c r="G424" t="str">
        <f>IF('ISIAN TIME LINE DOSEN'!B433="","",'ISIAN TIME LINE DOSEN'!$H$2)</f>
        <v/>
      </c>
      <c r="H424" t="str">
        <f>IF('ISIAN TIME LINE DOSEN'!B433="","",VLOOKUP('ISIAN TIME LINE DOSEN'!I433,'Jenis Kuliah'!$A$2:$D$16,4,0))</f>
        <v/>
      </c>
    </row>
    <row r="425" spans="1:8" x14ac:dyDescent="0.25">
      <c r="A425" t="str">
        <f>IF('ISIAN TIME LINE DOSEN'!B434="","",CONCATENATE(YEAR('ISIAN TIME LINE DOSEN'!C434),"-",MONTH('ISIAN TIME LINE DOSEN'!C434),"-",DAY('ISIAN TIME LINE DOSEN'!C434)))</f>
        <v/>
      </c>
      <c r="B425" s="50" t="str">
        <f>IF('ISIAN TIME LINE DOSEN'!B434="","",VLOOKUP(CONCATENATE(LEFT('ISIAN TIME LINE DOSEN'!D434,8)," ",IF('ISIAN TIME LINE DOSEN'!B434="","",VLOOKUP('ISIAN TIME LINE DOSEN'!I434,'Jenis Kuliah'!$A$2:$C$16,2,0))),Slot!$C$2:$F$1001,4,0))</f>
        <v/>
      </c>
      <c r="C425" s="50" t="str">
        <f>IF('ISIAN TIME LINE DOSEN'!B434="","",VLOOKUP('ISIAN TIME LINE DOSEN'!E434,Ruang!$A$2:$B$1001,2,0))</f>
        <v/>
      </c>
      <c r="D425" t="str">
        <f>IF('ISIAN TIME LINE DOSEN'!B434="","",VLOOKUP(CONCATENATE(TRIM(RIGHT('ISIAN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DOSEN'!H434,Dosen!$A$2:$B$15001,2,0),"-",'ISIAN TIME LINE DOSEN'!B434,"-",IF('ISIAN TIME LINE DOSEN'!B434="","",VLOOKUP('ISIAN TIME LINE DOSEN'!I434,'Jenis Kuliah'!$A$2:$C$16,2,0))),Timteaching!$A$2:$B$15001,2,0))</f>
        <v/>
      </c>
      <c r="E425" s="50" t="str">
        <f>IF('ISIAN TIME LINE DOSEN'!B434="","",'ISIAN TIME LINE DOSEN'!F434)</f>
        <v/>
      </c>
      <c r="F425" t="str">
        <f>IF('ISIAN TIME LINE DOSEN'!B434="","",VLOOKUP('ISIAN TIME LINE DOSEN'!I434,'Jenis Kuliah'!$A$2:$C$16,3,0))</f>
        <v/>
      </c>
      <c r="G425" t="str">
        <f>IF('ISIAN TIME LINE DOSEN'!B434="","",'ISIAN TIME LINE DOSEN'!$H$2)</f>
        <v/>
      </c>
      <c r="H425" t="str">
        <f>IF('ISIAN TIME LINE DOSEN'!B434="","",VLOOKUP('ISIAN TIME LINE DOSEN'!I434,'Jenis Kuliah'!$A$2:$D$16,4,0))</f>
        <v/>
      </c>
    </row>
    <row r="426" spans="1:8" x14ac:dyDescent="0.25">
      <c r="A426" t="str">
        <f>IF('ISIAN TIME LINE DOSEN'!B435="","",CONCATENATE(YEAR('ISIAN TIME LINE DOSEN'!C435),"-",MONTH('ISIAN TIME LINE DOSEN'!C435),"-",DAY('ISIAN TIME LINE DOSEN'!C435)))</f>
        <v/>
      </c>
      <c r="B426" s="50" t="str">
        <f>IF('ISIAN TIME LINE DOSEN'!B435="","",VLOOKUP(CONCATENATE(LEFT('ISIAN TIME LINE DOSEN'!D435,8)," ",IF('ISIAN TIME LINE DOSEN'!B435="","",VLOOKUP('ISIAN TIME LINE DOSEN'!I435,'Jenis Kuliah'!$A$2:$C$16,2,0))),Slot!$C$2:$F$1001,4,0))</f>
        <v/>
      </c>
      <c r="C426" s="50" t="str">
        <f>IF('ISIAN TIME LINE DOSEN'!B435="","",VLOOKUP('ISIAN TIME LINE DOSEN'!E435,Ruang!$A$2:$B$1001,2,0))</f>
        <v/>
      </c>
      <c r="D426" t="str">
        <f>IF('ISIAN TIME LINE DOSEN'!B435="","",VLOOKUP(CONCATENATE(TRIM(RIGHT('ISIAN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DOSEN'!H435,Dosen!$A$2:$B$15001,2,0),"-",'ISIAN TIME LINE DOSEN'!B435,"-",IF('ISIAN TIME LINE DOSEN'!B435="","",VLOOKUP('ISIAN TIME LINE DOSEN'!I435,'Jenis Kuliah'!$A$2:$C$16,2,0))),Timteaching!$A$2:$B$15001,2,0))</f>
        <v/>
      </c>
      <c r="E426" s="50" t="str">
        <f>IF('ISIAN TIME LINE DOSEN'!B435="","",'ISIAN TIME LINE DOSEN'!F435)</f>
        <v/>
      </c>
      <c r="F426" t="str">
        <f>IF('ISIAN TIME LINE DOSEN'!B435="","",VLOOKUP('ISIAN TIME LINE DOSEN'!I435,'Jenis Kuliah'!$A$2:$C$16,3,0))</f>
        <v/>
      </c>
      <c r="G426" t="str">
        <f>IF('ISIAN TIME LINE DOSEN'!B435="","",'ISIAN TIME LINE DOSEN'!$H$2)</f>
        <v/>
      </c>
      <c r="H426" t="str">
        <f>IF('ISIAN TIME LINE DOSEN'!B435="","",VLOOKUP('ISIAN TIME LINE DOSEN'!I435,'Jenis Kuliah'!$A$2:$D$16,4,0))</f>
        <v/>
      </c>
    </row>
    <row r="427" spans="1:8" x14ac:dyDescent="0.25">
      <c r="A427" t="str">
        <f>IF('ISIAN TIME LINE DOSEN'!B436="","",CONCATENATE(YEAR('ISIAN TIME LINE DOSEN'!C436),"-",MONTH('ISIAN TIME LINE DOSEN'!C436),"-",DAY('ISIAN TIME LINE DOSEN'!C436)))</f>
        <v/>
      </c>
      <c r="B427" s="50" t="str">
        <f>IF('ISIAN TIME LINE DOSEN'!B436="","",VLOOKUP(CONCATENATE(LEFT('ISIAN TIME LINE DOSEN'!D436,8)," ",IF('ISIAN TIME LINE DOSEN'!B436="","",VLOOKUP('ISIAN TIME LINE DOSEN'!I436,'Jenis Kuliah'!$A$2:$C$16,2,0))),Slot!$C$2:$F$1001,4,0))</f>
        <v/>
      </c>
      <c r="C427" s="50" t="str">
        <f>IF('ISIAN TIME LINE DOSEN'!B436="","",VLOOKUP('ISIAN TIME LINE DOSEN'!E436,Ruang!$A$2:$B$1001,2,0))</f>
        <v/>
      </c>
      <c r="D427" t="str">
        <f>IF('ISIAN TIME LINE DOSEN'!B436="","",VLOOKUP(CONCATENATE(TRIM(RIGHT('ISIAN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DOSEN'!H436,Dosen!$A$2:$B$15001,2,0),"-",'ISIAN TIME LINE DOSEN'!B436,"-",IF('ISIAN TIME LINE DOSEN'!B436="","",VLOOKUP('ISIAN TIME LINE DOSEN'!I436,'Jenis Kuliah'!$A$2:$C$16,2,0))),Timteaching!$A$2:$B$15001,2,0))</f>
        <v/>
      </c>
      <c r="E427" s="50" t="str">
        <f>IF('ISIAN TIME LINE DOSEN'!B436="","",'ISIAN TIME LINE DOSEN'!F436)</f>
        <v/>
      </c>
      <c r="F427" t="str">
        <f>IF('ISIAN TIME LINE DOSEN'!B436="","",VLOOKUP('ISIAN TIME LINE DOSEN'!I436,'Jenis Kuliah'!$A$2:$C$16,3,0))</f>
        <v/>
      </c>
      <c r="G427" t="str">
        <f>IF('ISIAN TIME LINE DOSEN'!B436="","",'ISIAN TIME LINE DOSEN'!$H$2)</f>
        <v/>
      </c>
      <c r="H427" t="str">
        <f>IF('ISIAN TIME LINE DOSEN'!B436="","",VLOOKUP('ISIAN TIME LINE DOSEN'!I436,'Jenis Kuliah'!$A$2:$D$16,4,0))</f>
        <v/>
      </c>
    </row>
    <row r="428" spans="1:8" x14ac:dyDescent="0.25">
      <c r="A428" t="str">
        <f>IF('ISIAN TIME LINE DOSEN'!B437="","",CONCATENATE(YEAR('ISIAN TIME LINE DOSEN'!C437),"-",MONTH('ISIAN TIME LINE DOSEN'!C437),"-",DAY('ISIAN TIME LINE DOSEN'!C437)))</f>
        <v/>
      </c>
      <c r="B428" s="50" t="str">
        <f>IF('ISIAN TIME LINE DOSEN'!B437="","",VLOOKUP(CONCATENATE(LEFT('ISIAN TIME LINE DOSEN'!D437,8)," ",IF('ISIAN TIME LINE DOSEN'!B437="","",VLOOKUP('ISIAN TIME LINE DOSEN'!I437,'Jenis Kuliah'!$A$2:$C$16,2,0))),Slot!$C$2:$F$1001,4,0))</f>
        <v/>
      </c>
      <c r="C428" s="50" t="str">
        <f>IF('ISIAN TIME LINE DOSEN'!B437="","",VLOOKUP('ISIAN TIME LINE DOSEN'!E437,Ruang!$A$2:$B$1001,2,0))</f>
        <v/>
      </c>
      <c r="D428" t="str">
        <f>IF('ISIAN TIME LINE DOSEN'!B437="","",VLOOKUP(CONCATENATE(TRIM(RIGHT('ISIAN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DOSEN'!H437,Dosen!$A$2:$B$15001,2,0),"-",'ISIAN TIME LINE DOSEN'!B437,"-",IF('ISIAN TIME LINE DOSEN'!B437="","",VLOOKUP('ISIAN TIME LINE DOSEN'!I437,'Jenis Kuliah'!$A$2:$C$16,2,0))),Timteaching!$A$2:$B$15001,2,0))</f>
        <v/>
      </c>
      <c r="E428" s="50" t="str">
        <f>IF('ISIAN TIME LINE DOSEN'!B437="","",'ISIAN TIME LINE DOSEN'!F437)</f>
        <v/>
      </c>
      <c r="F428" t="str">
        <f>IF('ISIAN TIME LINE DOSEN'!B437="","",VLOOKUP('ISIAN TIME LINE DOSEN'!I437,'Jenis Kuliah'!$A$2:$C$16,3,0))</f>
        <v/>
      </c>
      <c r="G428" t="str">
        <f>IF('ISIAN TIME LINE DOSEN'!B437="","",'ISIAN TIME LINE DOSEN'!$H$2)</f>
        <v/>
      </c>
      <c r="H428" t="str">
        <f>IF('ISIAN TIME LINE DOSEN'!B437="","",VLOOKUP('ISIAN TIME LINE DOSEN'!I437,'Jenis Kuliah'!$A$2:$D$16,4,0))</f>
        <v/>
      </c>
    </row>
    <row r="429" spans="1:8" x14ac:dyDescent="0.25">
      <c r="A429" t="str">
        <f>IF('ISIAN TIME LINE DOSEN'!B438="","",CONCATENATE(YEAR('ISIAN TIME LINE DOSEN'!C438),"-",MONTH('ISIAN TIME LINE DOSEN'!C438),"-",DAY('ISIAN TIME LINE DOSEN'!C438)))</f>
        <v/>
      </c>
      <c r="B429" s="50" t="str">
        <f>IF('ISIAN TIME LINE DOSEN'!B438="","",VLOOKUP(CONCATENATE(LEFT('ISIAN TIME LINE DOSEN'!D438,8)," ",IF('ISIAN TIME LINE DOSEN'!B438="","",VLOOKUP('ISIAN TIME LINE DOSEN'!I438,'Jenis Kuliah'!$A$2:$C$16,2,0))),Slot!$C$2:$F$1001,4,0))</f>
        <v/>
      </c>
      <c r="C429" s="50" t="str">
        <f>IF('ISIAN TIME LINE DOSEN'!B438="","",VLOOKUP('ISIAN TIME LINE DOSEN'!E438,Ruang!$A$2:$B$1001,2,0))</f>
        <v/>
      </c>
      <c r="D429" t="str">
        <f>IF('ISIAN TIME LINE DOSEN'!B438="","",VLOOKUP(CONCATENATE(TRIM(RIGHT('ISIAN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DOSEN'!H438,Dosen!$A$2:$B$15001,2,0),"-",'ISIAN TIME LINE DOSEN'!B438,"-",IF('ISIAN TIME LINE DOSEN'!B438="","",VLOOKUP('ISIAN TIME LINE DOSEN'!I438,'Jenis Kuliah'!$A$2:$C$16,2,0))),Timteaching!$A$2:$B$15001,2,0))</f>
        <v/>
      </c>
      <c r="E429" s="50" t="str">
        <f>IF('ISIAN TIME LINE DOSEN'!B438="","",'ISIAN TIME LINE DOSEN'!F438)</f>
        <v/>
      </c>
      <c r="F429" t="str">
        <f>IF('ISIAN TIME LINE DOSEN'!B438="","",VLOOKUP('ISIAN TIME LINE DOSEN'!I438,'Jenis Kuliah'!$A$2:$C$16,3,0))</f>
        <v/>
      </c>
      <c r="G429" t="str">
        <f>IF('ISIAN TIME LINE DOSEN'!B438="","",'ISIAN TIME LINE DOSEN'!$H$2)</f>
        <v/>
      </c>
      <c r="H429" t="str">
        <f>IF('ISIAN TIME LINE DOSEN'!B438="","",VLOOKUP('ISIAN TIME LINE DOSEN'!I438,'Jenis Kuliah'!$A$2:$D$16,4,0))</f>
        <v/>
      </c>
    </row>
    <row r="430" spans="1:8" x14ac:dyDescent="0.25">
      <c r="A430" t="str">
        <f>IF('ISIAN TIME LINE DOSEN'!B439="","",CONCATENATE(YEAR('ISIAN TIME LINE DOSEN'!C439),"-",MONTH('ISIAN TIME LINE DOSEN'!C439),"-",DAY('ISIAN TIME LINE DOSEN'!C439)))</f>
        <v/>
      </c>
      <c r="B430" s="50" t="str">
        <f>IF('ISIAN TIME LINE DOSEN'!B439="","",VLOOKUP(CONCATENATE(LEFT('ISIAN TIME LINE DOSEN'!D439,8)," ",IF('ISIAN TIME LINE DOSEN'!B439="","",VLOOKUP('ISIAN TIME LINE DOSEN'!I439,'Jenis Kuliah'!$A$2:$C$16,2,0))),Slot!$C$2:$F$1001,4,0))</f>
        <v/>
      </c>
      <c r="C430" s="50" t="str">
        <f>IF('ISIAN TIME LINE DOSEN'!B439="","",VLOOKUP('ISIAN TIME LINE DOSEN'!E439,Ruang!$A$2:$B$1001,2,0))</f>
        <v/>
      </c>
      <c r="D430" t="str">
        <f>IF('ISIAN TIME LINE DOSEN'!B439="","",VLOOKUP(CONCATENATE(TRIM(RIGHT('ISIAN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DOSEN'!H439,Dosen!$A$2:$B$15001,2,0),"-",'ISIAN TIME LINE DOSEN'!B439,"-",IF('ISIAN TIME LINE DOSEN'!B439="","",VLOOKUP('ISIAN TIME LINE DOSEN'!I439,'Jenis Kuliah'!$A$2:$C$16,2,0))),Timteaching!$A$2:$B$15001,2,0))</f>
        <v/>
      </c>
      <c r="E430" s="50" t="str">
        <f>IF('ISIAN TIME LINE DOSEN'!B439="","",'ISIAN TIME LINE DOSEN'!F439)</f>
        <v/>
      </c>
      <c r="F430" t="str">
        <f>IF('ISIAN TIME LINE DOSEN'!B439="","",VLOOKUP('ISIAN TIME LINE DOSEN'!I439,'Jenis Kuliah'!$A$2:$C$16,3,0))</f>
        <v/>
      </c>
      <c r="G430" t="str">
        <f>IF('ISIAN TIME LINE DOSEN'!B439="","",'ISIAN TIME LINE DOSEN'!$H$2)</f>
        <v/>
      </c>
      <c r="H430" t="str">
        <f>IF('ISIAN TIME LINE DOSEN'!B439="","",VLOOKUP('ISIAN TIME LINE DOSEN'!I439,'Jenis Kuliah'!$A$2:$D$16,4,0))</f>
        <v/>
      </c>
    </row>
    <row r="431" spans="1:8" x14ac:dyDescent="0.25">
      <c r="A431" t="str">
        <f>IF('ISIAN TIME LINE DOSEN'!B440="","",CONCATENATE(YEAR('ISIAN TIME LINE DOSEN'!C440),"-",MONTH('ISIAN TIME LINE DOSEN'!C440),"-",DAY('ISIAN TIME LINE DOSEN'!C440)))</f>
        <v/>
      </c>
      <c r="B431" s="50" t="str">
        <f>IF('ISIAN TIME LINE DOSEN'!B440="","",VLOOKUP(CONCATENATE(LEFT('ISIAN TIME LINE DOSEN'!D440,8)," ",IF('ISIAN TIME LINE DOSEN'!B440="","",VLOOKUP('ISIAN TIME LINE DOSEN'!I440,'Jenis Kuliah'!$A$2:$C$16,2,0))),Slot!$C$2:$F$1001,4,0))</f>
        <v/>
      </c>
      <c r="C431" s="50" t="str">
        <f>IF('ISIAN TIME LINE DOSEN'!B440="","",VLOOKUP('ISIAN TIME LINE DOSEN'!E440,Ruang!$A$2:$B$1001,2,0))</f>
        <v/>
      </c>
      <c r="D431" t="str">
        <f>IF('ISIAN TIME LINE DOSEN'!B440="","",VLOOKUP(CONCATENATE(TRIM(RIGHT('ISIAN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DOSEN'!H440,Dosen!$A$2:$B$15001,2,0),"-",'ISIAN TIME LINE DOSEN'!B440,"-",IF('ISIAN TIME LINE DOSEN'!B440="","",VLOOKUP('ISIAN TIME LINE DOSEN'!I440,'Jenis Kuliah'!$A$2:$C$16,2,0))),Timteaching!$A$2:$B$15001,2,0))</f>
        <v/>
      </c>
      <c r="E431" s="50" t="str">
        <f>IF('ISIAN TIME LINE DOSEN'!B440="","",'ISIAN TIME LINE DOSEN'!F440)</f>
        <v/>
      </c>
      <c r="F431" t="str">
        <f>IF('ISIAN TIME LINE DOSEN'!B440="","",VLOOKUP('ISIAN TIME LINE DOSEN'!I440,'Jenis Kuliah'!$A$2:$C$16,3,0))</f>
        <v/>
      </c>
      <c r="G431" t="str">
        <f>IF('ISIAN TIME LINE DOSEN'!B440="","",'ISIAN TIME LINE DOSEN'!$H$2)</f>
        <v/>
      </c>
      <c r="H431" t="str">
        <f>IF('ISIAN TIME LINE DOSEN'!B440="","",VLOOKUP('ISIAN TIME LINE DOSEN'!I440,'Jenis Kuliah'!$A$2:$D$16,4,0))</f>
        <v/>
      </c>
    </row>
    <row r="432" spans="1:8" x14ac:dyDescent="0.25">
      <c r="A432" t="str">
        <f>IF('ISIAN TIME LINE DOSEN'!B441="","",CONCATENATE(YEAR('ISIAN TIME LINE DOSEN'!C441),"-",MONTH('ISIAN TIME LINE DOSEN'!C441),"-",DAY('ISIAN TIME LINE DOSEN'!C441)))</f>
        <v/>
      </c>
      <c r="B432" s="50" t="str">
        <f>IF('ISIAN TIME LINE DOSEN'!B441="","",VLOOKUP(CONCATENATE(LEFT('ISIAN TIME LINE DOSEN'!D441,8)," ",IF('ISIAN TIME LINE DOSEN'!B441="","",VLOOKUP('ISIAN TIME LINE DOSEN'!I441,'Jenis Kuliah'!$A$2:$C$16,2,0))),Slot!$C$2:$F$1001,4,0))</f>
        <v/>
      </c>
      <c r="C432" s="50" t="str">
        <f>IF('ISIAN TIME LINE DOSEN'!B441="","",VLOOKUP('ISIAN TIME LINE DOSEN'!E441,Ruang!$A$2:$B$1001,2,0))</f>
        <v/>
      </c>
      <c r="D432" t="str">
        <f>IF('ISIAN TIME LINE DOSEN'!B441="","",VLOOKUP(CONCATENATE(TRIM(RIGHT('ISIAN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DOSEN'!H441,Dosen!$A$2:$B$15001,2,0),"-",'ISIAN TIME LINE DOSEN'!B441,"-",IF('ISIAN TIME LINE DOSEN'!B441="","",VLOOKUP('ISIAN TIME LINE DOSEN'!I441,'Jenis Kuliah'!$A$2:$C$16,2,0))),Timteaching!$A$2:$B$15001,2,0))</f>
        <v/>
      </c>
      <c r="E432" s="50" t="str">
        <f>IF('ISIAN TIME LINE DOSEN'!B441="","",'ISIAN TIME LINE DOSEN'!F441)</f>
        <v/>
      </c>
      <c r="F432" t="str">
        <f>IF('ISIAN TIME LINE DOSEN'!B441="","",VLOOKUP('ISIAN TIME LINE DOSEN'!I441,'Jenis Kuliah'!$A$2:$C$16,3,0))</f>
        <v/>
      </c>
      <c r="G432" t="str">
        <f>IF('ISIAN TIME LINE DOSEN'!B441="","",'ISIAN TIME LINE DOSEN'!$H$2)</f>
        <v/>
      </c>
      <c r="H432" t="str">
        <f>IF('ISIAN TIME LINE DOSEN'!B441="","",VLOOKUP('ISIAN TIME LINE DOSEN'!I441,'Jenis Kuliah'!$A$2:$D$16,4,0))</f>
        <v/>
      </c>
    </row>
    <row r="433" spans="1:8" x14ac:dyDescent="0.25">
      <c r="A433" t="str">
        <f>IF('ISIAN TIME LINE DOSEN'!B442="","",CONCATENATE(YEAR('ISIAN TIME LINE DOSEN'!C442),"-",MONTH('ISIAN TIME LINE DOSEN'!C442),"-",DAY('ISIAN TIME LINE DOSEN'!C442)))</f>
        <v/>
      </c>
      <c r="B433" s="50" t="str">
        <f>IF('ISIAN TIME LINE DOSEN'!B442="","",VLOOKUP(CONCATENATE(LEFT('ISIAN TIME LINE DOSEN'!D442,8)," ",IF('ISIAN TIME LINE DOSEN'!B442="","",VLOOKUP('ISIAN TIME LINE DOSEN'!I442,'Jenis Kuliah'!$A$2:$C$16,2,0))),Slot!$C$2:$F$1001,4,0))</f>
        <v/>
      </c>
      <c r="C433" s="50" t="str">
        <f>IF('ISIAN TIME LINE DOSEN'!B442="","",VLOOKUP('ISIAN TIME LINE DOSEN'!E442,Ruang!$A$2:$B$1001,2,0))</f>
        <v/>
      </c>
      <c r="D433" t="str">
        <f>IF('ISIAN TIME LINE DOSEN'!B442="","",VLOOKUP(CONCATENATE(TRIM(RIGHT('ISIAN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DOSEN'!H442,Dosen!$A$2:$B$15001,2,0),"-",'ISIAN TIME LINE DOSEN'!B442,"-",IF('ISIAN TIME LINE DOSEN'!B442="","",VLOOKUP('ISIAN TIME LINE DOSEN'!I442,'Jenis Kuliah'!$A$2:$C$16,2,0))),Timteaching!$A$2:$B$15001,2,0))</f>
        <v/>
      </c>
      <c r="E433" s="50" t="str">
        <f>IF('ISIAN TIME LINE DOSEN'!B442="","",'ISIAN TIME LINE DOSEN'!F442)</f>
        <v/>
      </c>
      <c r="F433" t="str">
        <f>IF('ISIAN TIME LINE DOSEN'!B442="","",VLOOKUP('ISIAN TIME LINE DOSEN'!I442,'Jenis Kuliah'!$A$2:$C$16,3,0))</f>
        <v/>
      </c>
      <c r="G433" t="str">
        <f>IF('ISIAN TIME LINE DOSEN'!B442="","",'ISIAN TIME LINE DOSEN'!$H$2)</f>
        <v/>
      </c>
      <c r="H433" t="str">
        <f>IF('ISIAN TIME LINE DOSEN'!B442="","",VLOOKUP('ISIAN TIME LINE DOSEN'!I442,'Jenis Kuliah'!$A$2:$D$16,4,0))</f>
        <v/>
      </c>
    </row>
    <row r="434" spans="1:8" x14ac:dyDescent="0.25">
      <c r="A434" t="str">
        <f>IF('ISIAN TIME LINE DOSEN'!B443="","",CONCATENATE(YEAR('ISIAN TIME LINE DOSEN'!C443),"-",MONTH('ISIAN TIME LINE DOSEN'!C443),"-",DAY('ISIAN TIME LINE DOSEN'!C443)))</f>
        <v/>
      </c>
      <c r="B434" s="50" t="str">
        <f>IF('ISIAN TIME LINE DOSEN'!B443="","",VLOOKUP(CONCATENATE(LEFT('ISIAN TIME LINE DOSEN'!D443,8)," ",IF('ISIAN TIME LINE DOSEN'!B443="","",VLOOKUP('ISIAN TIME LINE DOSEN'!I443,'Jenis Kuliah'!$A$2:$C$16,2,0))),Slot!$C$2:$F$1001,4,0))</f>
        <v/>
      </c>
      <c r="C434" s="50" t="str">
        <f>IF('ISIAN TIME LINE DOSEN'!B443="","",VLOOKUP('ISIAN TIME LINE DOSEN'!E443,Ruang!$A$2:$B$1001,2,0))</f>
        <v/>
      </c>
      <c r="D434" t="str">
        <f>IF('ISIAN TIME LINE DOSEN'!B443="","",VLOOKUP(CONCATENATE(TRIM(RIGHT('ISIAN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DOSEN'!H443,Dosen!$A$2:$B$15001,2,0),"-",'ISIAN TIME LINE DOSEN'!B443,"-",IF('ISIAN TIME LINE DOSEN'!B443="","",VLOOKUP('ISIAN TIME LINE DOSEN'!I443,'Jenis Kuliah'!$A$2:$C$16,2,0))),Timteaching!$A$2:$B$15001,2,0))</f>
        <v/>
      </c>
      <c r="E434" s="50" t="str">
        <f>IF('ISIAN TIME LINE DOSEN'!B443="","",'ISIAN TIME LINE DOSEN'!F443)</f>
        <v/>
      </c>
      <c r="F434" t="str">
        <f>IF('ISIAN TIME LINE DOSEN'!B443="","",VLOOKUP('ISIAN TIME LINE DOSEN'!I443,'Jenis Kuliah'!$A$2:$C$16,3,0))</f>
        <v/>
      </c>
      <c r="G434" t="str">
        <f>IF('ISIAN TIME LINE DOSEN'!B443="","",'ISIAN TIME LINE DOSEN'!$H$2)</f>
        <v/>
      </c>
      <c r="H434" t="str">
        <f>IF('ISIAN TIME LINE DOSEN'!B443="","",VLOOKUP('ISIAN TIME LINE DOSEN'!I443,'Jenis Kuliah'!$A$2:$D$16,4,0))</f>
        <v/>
      </c>
    </row>
    <row r="435" spans="1:8" x14ac:dyDescent="0.25">
      <c r="A435" t="str">
        <f>IF('ISIAN TIME LINE DOSEN'!B444="","",CONCATENATE(YEAR('ISIAN TIME LINE DOSEN'!C444),"-",MONTH('ISIAN TIME LINE DOSEN'!C444),"-",DAY('ISIAN TIME LINE DOSEN'!C444)))</f>
        <v/>
      </c>
      <c r="B435" s="50" t="str">
        <f>IF('ISIAN TIME LINE DOSEN'!B444="","",VLOOKUP(CONCATENATE(LEFT('ISIAN TIME LINE DOSEN'!D444,8)," ",IF('ISIAN TIME LINE DOSEN'!B444="","",VLOOKUP('ISIAN TIME LINE DOSEN'!I444,'Jenis Kuliah'!$A$2:$C$16,2,0))),Slot!$C$2:$F$1001,4,0))</f>
        <v/>
      </c>
      <c r="C435" s="50" t="str">
        <f>IF('ISIAN TIME LINE DOSEN'!B444="","",VLOOKUP('ISIAN TIME LINE DOSEN'!E444,Ruang!$A$2:$B$1001,2,0))</f>
        <v/>
      </c>
      <c r="D435" t="str">
        <f>IF('ISIAN TIME LINE DOSEN'!B444="","",VLOOKUP(CONCATENATE(TRIM(RIGHT('ISIAN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DOSEN'!H444,Dosen!$A$2:$B$15001,2,0),"-",'ISIAN TIME LINE DOSEN'!B444,"-",IF('ISIAN TIME LINE DOSEN'!B444="","",VLOOKUP('ISIAN TIME LINE DOSEN'!I444,'Jenis Kuliah'!$A$2:$C$16,2,0))),Timteaching!$A$2:$B$15001,2,0))</f>
        <v/>
      </c>
      <c r="E435" s="50" t="str">
        <f>IF('ISIAN TIME LINE DOSEN'!B444="","",'ISIAN TIME LINE DOSEN'!F444)</f>
        <v/>
      </c>
      <c r="F435" t="str">
        <f>IF('ISIAN TIME LINE DOSEN'!B444="","",VLOOKUP('ISIAN TIME LINE DOSEN'!I444,'Jenis Kuliah'!$A$2:$C$16,3,0))</f>
        <v/>
      </c>
      <c r="G435" t="str">
        <f>IF('ISIAN TIME LINE DOSEN'!B444="","",'ISIAN TIME LINE DOSEN'!$H$2)</f>
        <v/>
      </c>
      <c r="H435" t="str">
        <f>IF('ISIAN TIME LINE DOSEN'!B444="","",VLOOKUP('ISIAN TIME LINE DOSEN'!I444,'Jenis Kuliah'!$A$2:$D$16,4,0))</f>
        <v/>
      </c>
    </row>
    <row r="436" spans="1:8" x14ac:dyDescent="0.25">
      <c r="A436" t="str">
        <f>IF('ISIAN TIME LINE DOSEN'!B445="","",CONCATENATE(YEAR('ISIAN TIME LINE DOSEN'!C445),"-",MONTH('ISIAN TIME LINE DOSEN'!C445),"-",DAY('ISIAN TIME LINE DOSEN'!C445)))</f>
        <v/>
      </c>
      <c r="B436" s="50" t="str">
        <f>IF('ISIAN TIME LINE DOSEN'!B445="","",VLOOKUP(CONCATENATE(LEFT('ISIAN TIME LINE DOSEN'!D445,8)," ",IF('ISIAN TIME LINE DOSEN'!B445="","",VLOOKUP('ISIAN TIME LINE DOSEN'!I445,'Jenis Kuliah'!$A$2:$C$16,2,0))),Slot!$C$2:$F$1001,4,0))</f>
        <v/>
      </c>
      <c r="C436" s="50" t="str">
        <f>IF('ISIAN TIME LINE DOSEN'!B445="","",VLOOKUP('ISIAN TIME LINE DOSEN'!E445,Ruang!$A$2:$B$1001,2,0))</f>
        <v/>
      </c>
      <c r="D436" t="str">
        <f>IF('ISIAN TIME LINE DOSEN'!B445="","",VLOOKUP(CONCATENATE(TRIM(RIGHT('ISIAN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DOSEN'!H445,Dosen!$A$2:$B$15001,2,0),"-",'ISIAN TIME LINE DOSEN'!B445,"-",IF('ISIAN TIME LINE DOSEN'!B445="","",VLOOKUP('ISIAN TIME LINE DOSEN'!I445,'Jenis Kuliah'!$A$2:$C$16,2,0))),Timteaching!$A$2:$B$15001,2,0))</f>
        <v/>
      </c>
      <c r="E436" s="50" t="str">
        <f>IF('ISIAN TIME LINE DOSEN'!B445="","",'ISIAN TIME LINE DOSEN'!F445)</f>
        <v/>
      </c>
      <c r="F436" t="str">
        <f>IF('ISIAN TIME LINE DOSEN'!B445="","",VLOOKUP('ISIAN TIME LINE DOSEN'!I445,'Jenis Kuliah'!$A$2:$C$16,3,0))</f>
        <v/>
      </c>
      <c r="G436" t="str">
        <f>IF('ISIAN TIME LINE DOSEN'!B445="","",'ISIAN TIME LINE DOSEN'!$H$2)</f>
        <v/>
      </c>
      <c r="H436" t="str">
        <f>IF('ISIAN TIME LINE DOSEN'!B445="","",VLOOKUP('ISIAN TIME LINE DOSEN'!I445,'Jenis Kuliah'!$A$2:$D$16,4,0))</f>
        <v/>
      </c>
    </row>
    <row r="437" spans="1:8" x14ac:dyDescent="0.25">
      <c r="A437" t="str">
        <f>IF('ISIAN TIME LINE DOSEN'!B446="","",CONCATENATE(YEAR('ISIAN TIME LINE DOSEN'!C446),"-",MONTH('ISIAN TIME LINE DOSEN'!C446),"-",DAY('ISIAN TIME LINE DOSEN'!C446)))</f>
        <v/>
      </c>
      <c r="B437" s="50" t="str">
        <f>IF('ISIAN TIME LINE DOSEN'!B446="","",VLOOKUP(CONCATENATE(LEFT('ISIAN TIME LINE DOSEN'!D446,8)," ",IF('ISIAN TIME LINE DOSEN'!B446="","",VLOOKUP('ISIAN TIME LINE DOSEN'!I446,'Jenis Kuliah'!$A$2:$C$16,2,0))),Slot!$C$2:$F$1001,4,0))</f>
        <v/>
      </c>
      <c r="C437" s="50" t="str">
        <f>IF('ISIAN TIME LINE DOSEN'!B446="","",VLOOKUP('ISIAN TIME LINE DOSEN'!E446,Ruang!$A$2:$B$1001,2,0))</f>
        <v/>
      </c>
      <c r="D437" t="str">
        <f>IF('ISIAN TIME LINE DOSEN'!B446="","",VLOOKUP(CONCATENATE(TRIM(RIGHT('ISIAN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DOSEN'!H446,Dosen!$A$2:$B$15001,2,0),"-",'ISIAN TIME LINE DOSEN'!B446,"-",IF('ISIAN TIME LINE DOSEN'!B446="","",VLOOKUP('ISIAN TIME LINE DOSEN'!I446,'Jenis Kuliah'!$A$2:$C$16,2,0))),Timteaching!$A$2:$B$15001,2,0))</f>
        <v/>
      </c>
      <c r="E437" s="50" t="str">
        <f>IF('ISIAN TIME LINE DOSEN'!B446="","",'ISIAN TIME LINE DOSEN'!F446)</f>
        <v/>
      </c>
      <c r="F437" t="str">
        <f>IF('ISIAN TIME LINE DOSEN'!B446="","",VLOOKUP('ISIAN TIME LINE DOSEN'!I446,'Jenis Kuliah'!$A$2:$C$16,3,0))</f>
        <v/>
      </c>
      <c r="G437" t="str">
        <f>IF('ISIAN TIME LINE DOSEN'!B446="","",'ISIAN TIME LINE DOSEN'!$H$2)</f>
        <v/>
      </c>
      <c r="H437" t="str">
        <f>IF('ISIAN TIME LINE DOSEN'!B446="","",VLOOKUP('ISIAN TIME LINE DOSEN'!I446,'Jenis Kuliah'!$A$2:$D$16,4,0))</f>
        <v/>
      </c>
    </row>
    <row r="438" spans="1:8" x14ac:dyDescent="0.25">
      <c r="A438" t="str">
        <f>IF('ISIAN TIME LINE DOSEN'!B447="","",CONCATENATE(YEAR('ISIAN TIME LINE DOSEN'!C447),"-",MONTH('ISIAN TIME LINE DOSEN'!C447),"-",DAY('ISIAN TIME LINE DOSEN'!C447)))</f>
        <v/>
      </c>
      <c r="B438" s="50" t="str">
        <f>IF('ISIAN TIME LINE DOSEN'!B447="","",VLOOKUP(CONCATENATE(LEFT('ISIAN TIME LINE DOSEN'!D447,8)," ",IF('ISIAN TIME LINE DOSEN'!B447="","",VLOOKUP('ISIAN TIME LINE DOSEN'!I447,'Jenis Kuliah'!$A$2:$C$16,2,0))),Slot!$C$2:$F$1001,4,0))</f>
        <v/>
      </c>
      <c r="C438" s="50" t="str">
        <f>IF('ISIAN TIME LINE DOSEN'!B447="","",VLOOKUP('ISIAN TIME LINE DOSEN'!E447,Ruang!$A$2:$B$1001,2,0))</f>
        <v/>
      </c>
      <c r="D438" t="str">
        <f>IF('ISIAN TIME LINE DOSEN'!B447="","",VLOOKUP(CONCATENATE(TRIM(RIGHT('ISIAN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DOSEN'!H447,Dosen!$A$2:$B$15001,2,0),"-",'ISIAN TIME LINE DOSEN'!B447,"-",IF('ISIAN TIME LINE DOSEN'!B447="","",VLOOKUP('ISIAN TIME LINE DOSEN'!I447,'Jenis Kuliah'!$A$2:$C$16,2,0))),Timteaching!$A$2:$B$15001,2,0))</f>
        <v/>
      </c>
      <c r="E438" s="50" t="str">
        <f>IF('ISIAN TIME LINE DOSEN'!B447="","",'ISIAN TIME LINE DOSEN'!F447)</f>
        <v/>
      </c>
      <c r="F438" t="str">
        <f>IF('ISIAN TIME LINE DOSEN'!B447="","",VLOOKUP('ISIAN TIME LINE DOSEN'!I447,'Jenis Kuliah'!$A$2:$C$16,3,0))</f>
        <v/>
      </c>
      <c r="G438" t="str">
        <f>IF('ISIAN TIME LINE DOSEN'!B447="","",'ISIAN TIME LINE DOSEN'!$H$2)</f>
        <v/>
      </c>
      <c r="H438" t="str">
        <f>IF('ISIAN TIME LINE DOSEN'!B447="","",VLOOKUP('ISIAN TIME LINE DOSEN'!I447,'Jenis Kuliah'!$A$2:$D$16,4,0))</f>
        <v/>
      </c>
    </row>
    <row r="439" spans="1:8" x14ac:dyDescent="0.25">
      <c r="A439" t="str">
        <f>IF('ISIAN TIME LINE DOSEN'!B448="","",CONCATENATE(YEAR('ISIAN TIME LINE DOSEN'!C448),"-",MONTH('ISIAN TIME LINE DOSEN'!C448),"-",DAY('ISIAN TIME LINE DOSEN'!C448)))</f>
        <v/>
      </c>
      <c r="B439" s="50" t="str">
        <f>IF('ISIAN TIME LINE DOSEN'!B448="","",VLOOKUP(CONCATENATE(LEFT('ISIAN TIME LINE DOSEN'!D448,8)," ",IF('ISIAN TIME LINE DOSEN'!B448="","",VLOOKUP('ISIAN TIME LINE DOSEN'!I448,'Jenis Kuliah'!$A$2:$C$16,2,0))),Slot!$C$2:$F$1001,4,0))</f>
        <v/>
      </c>
      <c r="C439" s="50" t="str">
        <f>IF('ISIAN TIME LINE DOSEN'!B448="","",VLOOKUP('ISIAN TIME LINE DOSEN'!E448,Ruang!$A$2:$B$1001,2,0))</f>
        <v/>
      </c>
      <c r="D439" t="str">
        <f>IF('ISIAN TIME LINE DOSEN'!B448="","",VLOOKUP(CONCATENATE(TRIM(RIGHT('ISIAN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DOSEN'!H448,Dosen!$A$2:$B$15001,2,0),"-",'ISIAN TIME LINE DOSEN'!B448,"-",IF('ISIAN TIME LINE DOSEN'!B448="","",VLOOKUP('ISIAN TIME LINE DOSEN'!I448,'Jenis Kuliah'!$A$2:$C$16,2,0))),Timteaching!$A$2:$B$15001,2,0))</f>
        <v/>
      </c>
      <c r="E439" s="50" t="str">
        <f>IF('ISIAN TIME LINE DOSEN'!B448="","",'ISIAN TIME LINE DOSEN'!F448)</f>
        <v/>
      </c>
      <c r="F439" t="str">
        <f>IF('ISIAN TIME LINE DOSEN'!B448="","",VLOOKUP('ISIAN TIME LINE DOSEN'!I448,'Jenis Kuliah'!$A$2:$C$16,3,0))</f>
        <v/>
      </c>
      <c r="G439" t="str">
        <f>IF('ISIAN TIME LINE DOSEN'!B448="","",'ISIAN TIME LINE DOSEN'!$H$2)</f>
        <v/>
      </c>
      <c r="H439" t="str">
        <f>IF('ISIAN TIME LINE DOSEN'!B448="","",VLOOKUP('ISIAN TIME LINE DOSEN'!I448,'Jenis Kuliah'!$A$2:$D$16,4,0))</f>
        <v/>
      </c>
    </row>
    <row r="440" spans="1:8" x14ac:dyDescent="0.25">
      <c r="A440" t="str">
        <f>IF('ISIAN TIME LINE DOSEN'!B449="","",CONCATENATE(YEAR('ISIAN TIME LINE DOSEN'!C449),"-",MONTH('ISIAN TIME LINE DOSEN'!C449),"-",DAY('ISIAN TIME LINE DOSEN'!C449)))</f>
        <v/>
      </c>
      <c r="B440" s="50" t="str">
        <f>IF('ISIAN TIME LINE DOSEN'!B449="","",VLOOKUP(CONCATENATE(LEFT('ISIAN TIME LINE DOSEN'!D449,8)," ",IF('ISIAN TIME LINE DOSEN'!B449="","",VLOOKUP('ISIAN TIME LINE DOSEN'!I449,'Jenis Kuliah'!$A$2:$C$16,2,0))),Slot!$C$2:$F$1001,4,0))</f>
        <v/>
      </c>
      <c r="C440" s="50" t="str">
        <f>IF('ISIAN TIME LINE DOSEN'!B449="","",VLOOKUP('ISIAN TIME LINE DOSEN'!E449,Ruang!$A$2:$B$1001,2,0))</f>
        <v/>
      </c>
      <c r="D440" t="str">
        <f>IF('ISIAN TIME LINE DOSEN'!B449="","",VLOOKUP(CONCATENATE(TRIM(RIGHT('ISIAN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DOSEN'!H449,Dosen!$A$2:$B$15001,2,0),"-",'ISIAN TIME LINE DOSEN'!B449,"-",IF('ISIAN TIME LINE DOSEN'!B449="","",VLOOKUP('ISIAN TIME LINE DOSEN'!I449,'Jenis Kuliah'!$A$2:$C$16,2,0))),Timteaching!$A$2:$B$15001,2,0))</f>
        <v/>
      </c>
      <c r="E440" s="50" t="str">
        <f>IF('ISIAN TIME LINE DOSEN'!B449="","",'ISIAN TIME LINE DOSEN'!F449)</f>
        <v/>
      </c>
      <c r="F440" t="str">
        <f>IF('ISIAN TIME LINE DOSEN'!B449="","",VLOOKUP('ISIAN TIME LINE DOSEN'!I449,'Jenis Kuliah'!$A$2:$C$16,3,0))</f>
        <v/>
      </c>
      <c r="G440" t="str">
        <f>IF('ISIAN TIME LINE DOSEN'!B449="","",'ISIAN TIME LINE DOSEN'!$H$2)</f>
        <v/>
      </c>
      <c r="H440" t="str">
        <f>IF('ISIAN TIME LINE DOSEN'!B449="","",VLOOKUP('ISIAN TIME LINE DOSEN'!I449,'Jenis Kuliah'!$A$2:$D$16,4,0))</f>
        <v/>
      </c>
    </row>
    <row r="441" spans="1:8" x14ac:dyDescent="0.25">
      <c r="A441" t="str">
        <f>IF('ISIAN TIME LINE DOSEN'!B450="","",CONCATENATE(YEAR('ISIAN TIME LINE DOSEN'!C450),"-",MONTH('ISIAN TIME LINE DOSEN'!C450),"-",DAY('ISIAN TIME LINE DOSEN'!C450)))</f>
        <v/>
      </c>
      <c r="B441" s="50" t="str">
        <f>IF('ISIAN TIME LINE DOSEN'!B450="","",VLOOKUP(CONCATENATE(LEFT('ISIAN TIME LINE DOSEN'!D450,8)," ",IF('ISIAN TIME LINE DOSEN'!B450="","",VLOOKUP('ISIAN TIME LINE DOSEN'!I450,'Jenis Kuliah'!$A$2:$C$16,2,0))),Slot!$C$2:$F$1001,4,0))</f>
        <v/>
      </c>
      <c r="C441" s="50" t="str">
        <f>IF('ISIAN TIME LINE DOSEN'!B450="","",VLOOKUP('ISIAN TIME LINE DOSEN'!E450,Ruang!$A$2:$B$1001,2,0))</f>
        <v/>
      </c>
      <c r="D441" t="str">
        <f>IF('ISIAN TIME LINE DOSEN'!B450="","",VLOOKUP(CONCATENATE(TRIM(RIGHT('ISIAN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DOSEN'!H450,Dosen!$A$2:$B$15001,2,0),"-",'ISIAN TIME LINE DOSEN'!B450,"-",IF('ISIAN TIME LINE DOSEN'!B450="","",VLOOKUP('ISIAN TIME LINE DOSEN'!I450,'Jenis Kuliah'!$A$2:$C$16,2,0))),Timteaching!$A$2:$B$15001,2,0))</f>
        <v/>
      </c>
      <c r="E441" s="50" t="str">
        <f>IF('ISIAN TIME LINE DOSEN'!B450="","",'ISIAN TIME LINE DOSEN'!F450)</f>
        <v/>
      </c>
      <c r="F441" t="str">
        <f>IF('ISIAN TIME LINE DOSEN'!B450="","",VLOOKUP('ISIAN TIME LINE DOSEN'!I450,'Jenis Kuliah'!$A$2:$C$16,3,0))</f>
        <v/>
      </c>
      <c r="G441" t="str">
        <f>IF('ISIAN TIME LINE DOSEN'!B450="","",'ISIAN TIME LINE DOSEN'!$H$2)</f>
        <v/>
      </c>
      <c r="H441" t="str">
        <f>IF('ISIAN TIME LINE DOSEN'!B450="","",VLOOKUP('ISIAN TIME LINE DOSEN'!I450,'Jenis Kuliah'!$A$2:$D$16,4,0))</f>
        <v/>
      </c>
    </row>
    <row r="442" spans="1:8" x14ac:dyDescent="0.25">
      <c r="A442" t="str">
        <f>IF('ISIAN TIME LINE DOSEN'!B451="","",CONCATENATE(YEAR('ISIAN TIME LINE DOSEN'!C451),"-",MONTH('ISIAN TIME LINE DOSEN'!C451),"-",DAY('ISIAN TIME LINE DOSEN'!C451)))</f>
        <v/>
      </c>
      <c r="B442" s="50" t="str">
        <f>IF('ISIAN TIME LINE DOSEN'!B451="","",VLOOKUP(CONCATENATE(LEFT('ISIAN TIME LINE DOSEN'!D451,8)," ",IF('ISIAN TIME LINE DOSEN'!B451="","",VLOOKUP('ISIAN TIME LINE DOSEN'!I451,'Jenis Kuliah'!$A$2:$C$16,2,0))),Slot!$C$2:$F$1001,4,0))</f>
        <v/>
      </c>
      <c r="C442" s="50" t="str">
        <f>IF('ISIAN TIME LINE DOSEN'!B451="","",VLOOKUP('ISIAN TIME LINE DOSEN'!E451,Ruang!$A$2:$B$1001,2,0))</f>
        <v/>
      </c>
      <c r="D442" t="str">
        <f>IF('ISIAN TIME LINE DOSEN'!B451="","",VLOOKUP(CONCATENATE(TRIM(RIGHT('ISIAN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DOSEN'!H451,Dosen!$A$2:$B$15001,2,0),"-",'ISIAN TIME LINE DOSEN'!B451,"-",IF('ISIAN TIME LINE DOSEN'!B451="","",VLOOKUP('ISIAN TIME LINE DOSEN'!I451,'Jenis Kuliah'!$A$2:$C$16,2,0))),Timteaching!$A$2:$B$15001,2,0))</f>
        <v/>
      </c>
      <c r="E442" s="50" t="str">
        <f>IF('ISIAN TIME LINE DOSEN'!B451="","",'ISIAN TIME LINE DOSEN'!F451)</f>
        <v/>
      </c>
      <c r="F442" t="str">
        <f>IF('ISIAN TIME LINE DOSEN'!B451="","",VLOOKUP('ISIAN TIME LINE DOSEN'!I451,'Jenis Kuliah'!$A$2:$C$16,3,0))</f>
        <v/>
      </c>
      <c r="G442" t="str">
        <f>IF('ISIAN TIME LINE DOSEN'!B451="","",'ISIAN TIME LINE DOSEN'!$H$2)</f>
        <v/>
      </c>
      <c r="H442" t="str">
        <f>IF('ISIAN TIME LINE DOSEN'!B451="","",VLOOKUP('ISIAN TIME LINE DOSEN'!I451,'Jenis Kuliah'!$A$2:$D$16,4,0))</f>
        <v/>
      </c>
    </row>
    <row r="443" spans="1:8" x14ac:dyDescent="0.25">
      <c r="A443" t="str">
        <f>IF('ISIAN TIME LINE DOSEN'!B452="","",CONCATENATE(YEAR('ISIAN TIME LINE DOSEN'!C452),"-",MONTH('ISIAN TIME LINE DOSEN'!C452),"-",DAY('ISIAN TIME LINE DOSEN'!C452)))</f>
        <v/>
      </c>
      <c r="B443" s="50" t="str">
        <f>IF('ISIAN TIME LINE DOSEN'!B452="","",VLOOKUP(CONCATENATE(LEFT('ISIAN TIME LINE DOSEN'!D452,8)," ",IF('ISIAN TIME LINE DOSEN'!B452="","",VLOOKUP('ISIAN TIME LINE DOSEN'!I452,'Jenis Kuliah'!$A$2:$C$16,2,0))),Slot!$C$2:$F$1001,4,0))</f>
        <v/>
      </c>
      <c r="C443" s="50" t="str">
        <f>IF('ISIAN TIME LINE DOSEN'!B452="","",VLOOKUP('ISIAN TIME LINE DOSEN'!E452,Ruang!$A$2:$B$1001,2,0))</f>
        <v/>
      </c>
      <c r="D443" t="str">
        <f>IF('ISIAN TIME LINE DOSEN'!B452="","",VLOOKUP(CONCATENATE(TRIM(RIGHT('ISIAN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DOSEN'!H452,Dosen!$A$2:$B$15001,2,0),"-",'ISIAN TIME LINE DOSEN'!B452,"-",IF('ISIAN TIME LINE DOSEN'!B452="","",VLOOKUP('ISIAN TIME LINE DOSEN'!I452,'Jenis Kuliah'!$A$2:$C$16,2,0))),Timteaching!$A$2:$B$15001,2,0))</f>
        <v/>
      </c>
      <c r="E443" s="50" t="str">
        <f>IF('ISIAN TIME LINE DOSEN'!B452="","",'ISIAN TIME LINE DOSEN'!F452)</f>
        <v/>
      </c>
      <c r="F443" t="str">
        <f>IF('ISIAN TIME LINE DOSEN'!B452="","",VLOOKUP('ISIAN TIME LINE DOSEN'!I452,'Jenis Kuliah'!$A$2:$C$16,3,0))</f>
        <v/>
      </c>
      <c r="G443" t="str">
        <f>IF('ISIAN TIME LINE DOSEN'!B452="","",'ISIAN TIME LINE DOSEN'!$H$2)</f>
        <v/>
      </c>
      <c r="H443" t="str">
        <f>IF('ISIAN TIME LINE DOSEN'!B452="","",VLOOKUP('ISIAN TIME LINE DOSEN'!I452,'Jenis Kuliah'!$A$2:$D$16,4,0))</f>
        <v/>
      </c>
    </row>
    <row r="444" spans="1:8" x14ac:dyDescent="0.25">
      <c r="A444" t="str">
        <f>IF('ISIAN TIME LINE DOSEN'!B453="","",CONCATENATE(YEAR('ISIAN TIME LINE DOSEN'!C453),"-",MONTH('ISIAN TIME LINE DOSEN'!C453),"-",DAY('ISIAN TIME LINE DOSEN'!C453)))</f>
        <v/>
      </c>
      <c r="B444" s="50" t="str">
        <f>IF('ISIAN TIME LINE DOSEN'!B453="","",VLOOKUP(CONCATENATE(LEFT('ISIAN TIME LINE DOSEN'!D453,8)," ",IF('ISIAN TIME LINE DOSEN'!B453="","",VLOOKUP('ISIAN TIME LINE DOSEN'!I453,'Jenis Kuliah'!$A$2:$C$16,2,0))),Slot!$C$2:$F$1001,4,0))</f>
        <v/>
      </c>
      <c r="C444" s="50" t="str">
        <f>IF('ISIAN TIME LINE DOSEN'!B453="","",VLOOKUP('ISIAN TIME LINE DOSEN'!E453,Ruang!$A$2:$B$1001,2,0))</f>
        <v/>
      </c>
      <c r="D444" t="str">
        <f>IF('ISIAN TIME LINE DOSEN'!B453="","",VLOOKUP(CONCATENATE(TRIM(RIGHT('ISIAN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DOSEN'!H453,Dosen!$A$2:$B$15001,2,0),"-",'ISIAN TIME LINE DOSEN'!B453,"-",IF('ISIAN TIME LINE DOSEN'!B453="","",VLOOKUP('ISIAN TIME LINE DOSEN'!I453,'Jenis Kuliah'!$A$2:$C$16,2,0))),Timteaching!$A$2:$B$15001,2,0))</f>
        <v/>
      </c>
      <c r="E444" s="50" t="str">
        <f>IF('ISIAN TIME LINE DOSEN'!B453="","",'ISIAN TIME LINE DOSEN'!F453)</f>
        <v/>
      </c>
      <c r="F444" t="str">
        <f>IF('ISIAN TIME LINE DOSEN'!B453="","",VLOOKUP('ISIAN TIME LINE DOSEN'!I453,'Jenis Kuliah'!$A$2:$C$16,3,0))</f>
        <v/>
      </c>
      <c r="G444" t="str">
        <f>IF('ISIAN TIME LINE DOSEN'!B453="","",'ISIAN TIME LINE DOSEN'!$H$2)</f>
        <v/>
      </c>
      <c r="H444" t="str">
        <f>IF('ISIAN TIME LINE DOSEN'!B453="","",VLOOKUP('ISIAN TIME LINE DOSEN'!I453,'Jenis Kuliah'!$A$2:$D$16,4,0))</f>
        <v/>
      </c>
    </row>
    <row r="445" spans="1:8" x14ac:dyDescent="0.25">
      <c r="A445" t="str">
        <f>IF('ISIAN TIME LINE DOSEN'!B454="","",CONCATENATE(YEAR('ISIAN TIME LINE DOSEN'!C454),"-",MONTH('ISIAN TIME LINE DOSEN'!C454),"-",DAY('ISIAN TIME LINE DOSEN'!C454)))</f>
        <v/>
      </c>
      <c r="B445" s="50" t="str">
        <f>IF('ISIAN TIME LINE DOSEN'!B454="","",VLOOKUP(CONCATENATE(LEFT('ISIAN TIME LINE DOSEN'!D454,8)," ",IF('ISIAN TIME LINE DOSEN'!B454="","",VLOOKUP('ISIAN TIME LINE DOSEN'!I454,'Jenis Kuliah'!$A$2:$C$16,2,0))),Slot!$C$2:$F$1001,4,0))</f>
        <v/>
      </c>
      <c r="C445" s="50" t="str">
        <f>IF('ISIAN TIME LINE DOSEN'!B454="","",VLOOKUP('ISIAN TIME LINE DOSEN'!E454,Ruang!$A$2:$B$1001,2,0))</f>
        <v/>
      </c>
      <c r="D445" t="str">
        <f>IF('ISIAN TIME LINE DOSEN'!B454="","",VLOOKUP(CONCATENATE(TRIM(RIGHT('ISIAN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DOSEN'!H454,Dosen!$A$2:$B$15001,2,0),"-",'ISIAN TIME LINE DOSEN'!B454,"-",IF('ISIAN TIME LINE DOSEN'!B454="","",VLOOKUP('ISIAN TIME LINE DOSEN'!I454,'Jenis Kuliah'!$A$2:$C$16,2,0))),Timteaching!$A$2:$B$15001,2,0))</f>
        <v/>
      </c>
      <c r="E445" s="50" t="str">
        <f>IF('ISIAN TIME LINE DOSEN'!B454="","",'ISIAN TIME LINE DOSEN'!F454)</f>
        <v/>
      </c>
      <c r="F445" t="str">
        <f>IF('ISIAN TIME LINE DOSEN'!B454="","",VLOOKUP('ISIAN TIME LINE DOSEN'!I454,'Jenis Kuliah'!$A$2:$C$16,3,0))</f>
        <v/>
      </c>
      <c r="G445" t="str">
        <f>IF('ISIAN TIME LINE DOSEN'!B454="","",'ISIAN TIME LINE DOSEN'!$H$2)</f>
        <v/>
      </c>
      <c r="H445" t="str">
        <f>IF('ISIAN TIME LINE DOSEN'!B454="","",VLOOKUP('ISIAN TIME LINE DOSEN'!I454,'Jenis Kuliah'!$A$2:$D$16,4,0))</f>
        <v/>
      </c>
    </row>
    <row r="446" spans="1:8" x14ac:dyDescent="0.25">
      <c r="A446" t="str">
        <f>IF('ISIAN TIME LINE DOSEN'!B455="","",CONCATENATE(YEAR('ISIAN TIME LINE DOSEN'!C455),"-",MONTH('ISIAN TIME LINE DOSEN'!C455),"-",DAY('ISIAN TIME LINE DOSEN'!C455)))</f>
        <v/>
      </c>
      <c r="B446" s="50" t="str">
        <f>IF('ISIAN TIME LINE DOSEN'!B455="","",VLOOKUP(CONCATENATE(LEFT('ISIAN TIME LINE DOSEN'!D455,8)," ",IF('ISIAN TIME LINE DOSEN'!B455="","",VLOOKUP('ISIAN TIME LINE DOSEN'!I455,'Jenis Kuliah'!$A$2:$C$16,2,0))),Slot!$C$2:$F$1001,4,0))</f>
        <v/>
      </c>
      <c r="C446" s="50" t="str">
        <f>IF('ISIAN TIME LINE DOSEN'!B455="","",VLOOKUP('ISIAN TIME LINE DOSEN'!E455,Ruang!$A$2:$B$1001,2,0))</f>
        <v/>
      </c>
      <c r="D446" t="str">
        <f>IF('ISIAN TIME LINE DOSEN'!B455="","",VLOOKUP(CONCATENATE(TRIM(RIGHT('ISIAN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DOSEN'!H455,Dosen!$A$2:$B$15001,2,0),"-",'ISIAN TIME LINE DOSEN'!B455,"-",IF('ISIAN TIME LINE DOSEN'!B455="","",VLOOKUP('ISIAN TIME LINE DOSEN'!I455,'Jenis Kuliah'!$A$2:$C$16,2,0))),Timteaching!$A$2:$B$15001,2,0))</f>
        <v/>
      </c>
      <c r="E446" s="50" t="str">
        <f>IF('ISIAN TIME LINE DOSEN'!B455="","",'ISIAN TIME LINE DOSEN'!F455)</f>
        <v/>
      </c>
      <c r="F446" t="str">
        <f>IF('ISIAN TIME LINE DOSEN'!B455="","",VLOOKUP('ISIAN TIME LINE DOSEN'!I455,'Jenis Kuliah'!$A$2:$C$16,3,0))</f>
        <v/>
      </c>
      <c r="G446" t="str">
        <f>IF('ISIAN TIME LINE DOSEN'!B455="","",'ISIAN TIME LINE DOSEN'!$H$2)</f>
        <v/>
      </c>
      <c r="H446" t="str">
        <f>IF('ISIAN TIME LINE DOSEN'!B455="","",VLOOKUP('ISIAN TIME LINE DOSEN'!I455,'Jenis Kuliah'!$A$2:$D$16,4,0))</f>
        <v/>
      </c>
    </row>
    <row r="447" spans="1:8" x14ac:dyDescent="0.25">
      <c r="A447" t="str">
        <f>IF('ISIAN TIME LINE DOSEN'!B456="","",CONCATENATE(YEAR('ISIAN TIME LINE DOSEN'!C456),"-",MONTH('ISIAN TIME LINE DOSEN'!C456),"-",DAY('ISIAN TIME LINE DOSEN'!C456)))</f>
        <v/>
      </c>
      <c r="B447" s="50" t="str">
        <f>IF('ISIAN TIME LINE DOSEN'!B456="","",VLOOKUP(CONCATENATE(LEFT('ISIAN TIME LINE DOSEN'!D456,8)," ",IF('ISIAN TIME LINE DOSEN'!B456="","",VLOOKUP('ISIAN TIME LINE DOSEN'!I456,'Jenis Kuliah'!$A$2:$C$16,2,0))),Slot!$C$2:$F$1001,4,0))</f>
        <v/>
      </c>
      <c r="C447" s="50" t="str">
        <f>IF('ISIAN TIME LINE DOSEN'!B456="","",VLOOKUP('ISIAN TIME LINE DOSEN'!E456,Ruang!$A$2:$B$1001,2,0))</f>
        <v/>
      </c>
      <c r="D447" t="str">
        <f>IF('ISIAN TIME LINE DOSEN'!B456="","",VLOOKUP(CONCATENATE(TRIM(RIGHT('ISIAN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DOSEN'!H456,Dosen!$A$2:$B$15001,2,0),"-",'ISIAN TIME LINE DOSEN'!B456,"-",IF('ISIAN TIME LINE DOSEN'!B456="","",VLOOKUP('ISIAN TIME LINE DOSEN'!I456,'Jenis Kuliah'!$A$2:$C$16,2,0))),Timteaching!$A$2:$B$15001,2,0))</f>
        <v/>
      </c>
      <c r="E447" s="50" t="str">
        <f>IF('ISIAN TIME LINE DOSEN'!B456="","",'ISIAN TIME LINE DOSEN'!F456)</f>
        <v/>
      </c>
      <c r="F447" t="str">
        <f>IF('ISIAN TIME LINE DOSEN'!B456="","",VLOOKUP('ISIAN TIME LINE DOSEN'!I456,'Jenis Kuliah'!$A$2:$C$16,3,0))</f>
        <v/>
      </c>
      <c r="G447" t="str">
        <f>IF('ISIAN TIME LINE DOSEN'!B456="","",'ISIAN TIME LINE DOSEN'!$H$2)</f>
        <v/>
      </c>
      <c r="H447" t="str">
        <f>IF('ISIAN TIME LINE DOSEN'!B456="","",VLOOKUP('ISIAN TIME LINE DOSEN'!I456,'Jenis Kuliah'!$A$2:$D$16,4,0))</f>
        <v/>
      </c>
    </row>
    <row r="448" spans="1:8" x14ac:dyDescent="0.25">
      <c r="A448" t="str">
        <f>IF('ISIAN TIME LINE DOSEN'!B457="","",CONCATENATE(YEAR('ISIAN TIME LINE DOSEN'!C457),"-",MONTH('ISIAN TIME LINE DOSEN'!C457),"-",DAY('ISIAN TIME LINE DOSEN'!C457)))</f>
        <v/>
      </c>
      <c r="B448" s="50" t="str">
        <f>IF('ISIAN TIME LINE DOSEN'!B457="","",VLOOKUP(CONCATENATE(LEFT('ISIAN TIME LINE DOSEN'!D457,8)," ",IF('ISIAN TIME LINE DOSEN'!B457="","",VLOOKUP('ISIAN TIME LINE DOSEN'!I457,'Jenis Kuliah'!$A$2:$C$16,2,0))),Slot!$C$2:$F$1001,4,0))</f>
        <v/>
      </c>
      <c r="C448" s="50" t="str">
        <f>IF('ISIAN TIME LINE DOSEN'!B457="","",VLOOKUP('ISIAN TIME LINE DOSEN'!E457,Ruang!$A$2:$B$1001,2,0))</f>
        <v/>
      </c>
      <c r="D448" t="str">
        <f>IF('ISIAN TIME LINE DOSEN'!B457="","",VLOOKUP(CONCATENATE(TRIM(RIGHT('ISIAN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DOSEN'!H457,Dosen!$A$2:$B$15001,2,0),"-",'ISIAN TIME LINE DOSEN'!B457,"-",IF('ISIAN TIME LINE DOSEN'!B457="","",VLOOKUP('ISIAN TIME LINE DOSEN'!I457,'Jenis Kuliah'!$A$2:$C$16,2,0))),Timteaching!$A$2:$B$15001,2,0))</f>
        <v/>
      </c>
      <c r="E448" s="50" t="str">
        <f>IF('ISIAN TIME LINE DOSEN'!B457="","",'ISIAN TIME LINE DOSEN'!F457)</f>
        <v/>
      </c>
      <c r="F448" t="str">
        <f>IF('ISIAN TIME LINE DOSEN'!B457="","",VLOOKUP('ISIAN TIME LINE DOSEN'!I457,'Jenis Kuliah'!$A$2:$C$16,3,0))</f>
        <v/>
      </c>
      <c r="G448" t="str">
        <f>IF('ISIAN TIME LINE DOSEN'!B457="","",'ISIAN TIME LINE DOSEN'!$H$2)</f>
        <v/>
      </c>
      <c r="H448" t="str">
        <f>IF('ISIAN TIME LINE DOSEN'!B457="","",VLOOKUP('ISIAN TIME LINE DOSEN'!I457,'Jenis Kuliah'!$A$2:$D$16,4,0))</f>
        <v/>
      </c>
    </row>
    <row r="449" spans="1:8" x14ac:dyDescent="0.25">
      <c r="A449" t="str">
        <f>IF('ISIAN TIME LINE DOSEN'!B458="","",CONCATENATE(YEAR('ISIAN TIME LINE DOSEN'!C458),"-",MONTH('ISIAN TIME LINE DOSEN'!C458),"-",DAY('ISIAN TIME LINE DOSEN'!C458)))</f>
        <v/>
      </c>
      <c r="B449" s="50" t="str">
        <f>IF('ISIAN TIME LINE DOSEN'!B458="","",VLOOKUP(CONCATENATE(LEFT('ISIAN TIME LINE DOSEN'!D458,8)," ",IF('ISIAN TIME LINE DOSEN'!B458="","",VLOOKUP('ISIAN TIME LINE DOSEN'!I458,'Jenis Kuliah'!$A$2:$C$16,2,0))),Slot!$C$2:$F$1001,4,0))</f>
        <v/>
      </c>
      <c r="C449" s="50" t="str">
        <f>IF('ISIAN TIME LINE DOSEN'!B458="","",VLOOKUP('ISIAN TIME LINE DOSEN'!E458,Ruang!$A$2:$B$1001,2,0))</f>
        <v/>
      </c>
      <c r="D449" t="str">
        <f>IF('ISIAN TIME LINE DOSEN'!B458="","",VLOOKUP(CONCATENATE(TRIM(RIGHT('ISIAN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DOSEN'!H458,Dosen!$A$2:$B$15001,2,0),"-",'ISIAN TIME LINE DOSEN'!B458,"-",IF('ISIAN TIME LINE DOSEN'!B458="","",VLOOKUP('ISIAN TIME LINE DOSEN'!I458,'Jenis Kuliah'!$A$2:$C$16,2,0))),Timteaching!$A$2:$B$15001,2,0))</f>
        <v/>
      </c>
      <c r="E449" s="50" t="str">
        <f>IF('ISIAN TIME LINE DOSEN'!B458="","",'ISIAN TIME LINE DOSEN'!F458)</f>
        <v/>
      </c>
      <c r="F449" t="str">
        <f>IF('ISIAN TIME LINE DOSEN'!B458="","",VLOOKUP('ISIAN TIME LINE DOSEN'!I458,'Jenis Kuliah'!$A$2:$C$16,3,0))</f>
        <v/>
      </c>
      <c r="G449" t="str">
        <f>IF('ISIAN TIME LINE DOSEN'!B458="","",'ISIAN TIME LINE DOSEN'!$H$2)</f>
        <v/>
      </c>
      <c r="H449" t="str">
        <f>IF('ISIAN TIME LINE DOSEN'!B458="","",VLOOKUP('ISIAN TIME LINE DOSEN'!I458,'Jenis Kuliah'!$A$2:$D$16,4,0))</f>
        <v/>
      </c>
    </row>
    <row r="450" spans="1:8" x14ac:dyDescent="0.25">
      <c r="A450" t="str">
        <f>IF('ISIAN TIME LINE DOSEN'!B459="","",CONCATENATE(YEAR('ISIAN TIME LINE DOSEN'!C459),"-",MONTH('ISIAN TIME LINE DOSEN'!C459),"-",DAY('ISIAN TIME LINE DOSEN'!C459)))</f>
        <v/>
      </c>
      <c r="B450" s="50" t="str">
        <f>IF('ISIAN TIME LINE DOSEN'!B459="","",VLOOKUP(CONCATENATE(LEFT('ISIAN TIME LINE DOSEN'!D459,8)," ",IF('ISIAN TIME LINE DOSEN'!B459="","",VLOOKUP('ISIAN TIME LINE DOSEN'!I459,'Jenis Kuliah'!$A$2:$C$16,2,0))),Slot!$C$2:$F$1001,4,0))</f>
        <v/>
      </c>
      <c r="C450" s="50" t="str">
        <f>IF('ISIAN TIME LINE DOSEN'!B459="","",VLOOKUP('ISIAN TIME LINE DOSEN'!E459,Ruang!$A$2:$B$1001,2,0))</f>
        <v/>
      </c>
      <c r="D450" t="str">
        <f>IF('ISIAN TIME LINE DOSEN'!B459="","",VLOOKUP(CONCATENATE(TRIM(RIGHT('ISIAN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DOSEN'!H459,Dosen!$A$2:$B$15001,2,0),"-",'ISIAN TIME LINE DOSEN'!B459,"-",IF('ISIAN TIME LINE DOSEN'!B459="","",VLOOKUP('ISIAN TIME LINE DOSEN'!I459,'Jenis Kuliah'!$A$2:$C$16,2,0))),Timteaching!$A$2:$B$15001,2,0))</f>
        <v/>
      </c>
      <c r="E450" s="50" t="str">
        <f>IF('ISIAN TIME LINE DOSEN'!B459="","",'ISIAN TIME LINE DOSEN'!F459)</f>
        <v/>
      </c>
      <c r="F450" t="str">
        <f>IF('ISIAN TIME LINE DOSEN'!B459="","",VLOOKUP('ISIAN TIME LINE DOSEN'!I459,'Jenis Kuliah'!$A$2:$C$16,3,0))</f>
        <v/>
      </c>
      <c r="G450" t="str">
        <f>IF('ISIAN TIME LINE DOSEN'!B459="","",'ISIAN TIME LINE DOSEN'!$H$2)</f>
        <v/>
      </c>
      <c r="H450" t="str">
        <f>IF('ISIAN TIME LINE DOSEN'!B459="","",VLOOKUP('ISIAN TIME LINE DOSEN'!I459,'Jenis Kuliah'!$A$2:$D$16,4,0))</f>
        <v/>
      </c>
    </row>
    <row r="451" spans="1:8" x14ac:dyDescent="0.25">
      <c r="A451" t="str">
        <f>IF('ISIAN TIME LINE DOSEN'!B460="","",CONCATENATE(YEAR('ISIAN TIME LINE DOSEN'!C460),"-",MONTH('ISIAN TIME LINE DOSEN'!C460),"-",DAY('ISIAN TIME LINE DOSEN'!C460)))</f>
        <v/>
      </c>
      <c r="B451" s="50" t="str">
        <f>IF('ISIAN TIME LINE DOSEN'!B460="","",VLOOKUP(CONCATENATE(LEFT('ISIAN TIME LINE DOSEN'!D460,8)," ",IF('ISIAN TIME LINE DOSEN'!B460="","",VLOOKUP('ISIAN TIME LINE DOSEN'!I460,'Jenis Kuliah'!$A$2:$C$16,2,0))),Slot!$C$2:$F$1001,4,0))</f>
        <v/>
      </c>
      <c r="C451" s="50" t="str">
        <f>IF('ISIAN TIME LINE DOSEN'!B460="","",VLOOKUP('ISIAN TIME LINE DOSEN'!E460,Ruang!$A$2:$B$1001,2,0))</f>
        <v/>
      </c>
      <c r="D451" t="str">
        <f>IF('ISIAN TIME LINE DOSEN'!B460="","",VLOOKUP(CONCATENATE(TRIM(RIGHT('ISIAN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DOSEN'!H460,Dosen!$A$2:$B$15001,2,0),"-",'ISIAN TIME LINE DOSEN'!B460,"-",IF('ISIAN TIME LINE DOSEN'!B460="","",VLOOKUP('ISIAN TIME LINE DOSEN'!I460,'Jenis Kuliah'!$A$2:$C$16,2,0))),Timteaching!$A$2:$B$15001,2,0))</f>
        <v/>
      </c>
      <c r="E451" s="50" t="str">
        <f>IF('ISIAN TIME LINE DOSEN'!B460="","",'ISIAN TIME LINE DOSEN'!F460)</f>
        <v/>
      </c>
      <c r="F451" t="str">
        <f>IF('ISIAN TIME LINE DOSEN'!B460="","",VLOOKUP('ISIAN TIME LINE DOSEN'!I460,'Jenis Kuliah'!$A$2:$C$16,3,0))</f>
        <v/>
      </c>
      <c r="G451" t="str">
        <f>IF('ISIAN TIME LINE DOSEN'!B460="","",'ISIAN TIME LINE DOSEN'!$H$2)</f>
        <v/>
      </c>
      <c r="H451" t="str">
        <f>IF('ISIAN TIME LINE DOSEN'!B460="","",VLOOKUP('ISIAN TIME LINE DOSEN'!I460,'Jenis Kuliah'!$A$2:$D$16,4,0))</f>
        <v/>
      </c>
    </row>
    <row r="452" spans="1:8" x14ac:dyDescent="0.25">
      <c r="A452" t="str">
        <f>IF('ISIAN TIME LINE DOSEN'!B461="","",CONCATENATE(YEAR('ISIAN TIME LINE DOSEN'!C461),"-",MONTH('ISIAN TIME LINE DOSEN'!C461),"-",DAY('ISIAN TIME LINE DOSEN'!C461)))</f>
        <v/>
      </c>
      <c r="B452" s="50" t="str">
        <f>IF('ISIAN TIME LINE DOSEN'!B461="","",VLOOKUP(CONCATENATE(LEFT('ISIAN TIME LINE DOSEN'!D461,8)," ",IF('ISIAN TIME LINE DOSEN'!B461="","",VLOOKUP('ISIAN TIME LINE DOSEN'!I461,'Jenis Kuliah'!$A$2:$C$16,2,0))),Slot!$C$2:$F$1001,4,0))</f>
        <v/>
      </c>
      <c r="C452" s="50" t="str">
        <f>IF('ISIAN TIME LINE DOSEN'!B461="","",VLOOKUP('ISIAN TIME LINE DOSEN'!E461,Ruang!$A$2:$B$1001,2,0))</f>
        <v/>
      </c>
      <c r="D452" t="str">
        <f>IF('ISIAN TIME LINE DOSEN'!B461="","",VLOOKUP(CONCATENATE(TRIM(RIGHT('ISIAN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DOSEN'!H461,Dosen!$A$2:$B$15001,2,0),"-",'ISIAN TIME LINE DOSEN'!B461,"-",IF('ISIAN TIME LINE DOSEN'!B461="","",VLOOKUP('ISIAN TIME LINE DOSEN'!I461,'Jenis Kuliah'!$A$2:$C$16,2,0))),Timteaching!$A$2:$B$15001,2,0))</f>
        <v/>
      </c>
      <c r="E452" s="50" t="str">
        <f>IF('ISIAN TIME LINE DOSEN'!B461="","",'ISIAN TIME LINE DOSEN'!F461)</f>
        <v/>
      </c>
      <c r="F452" t="str">
        <f>IF('ISIAN TIME LINE DOSEN'!B461="","",VLOOKUP('ISIAN TIME LINE DOSEN'!I461,'Jenis Kuliah'!$A$2:$C$16,3,0))</f>
        <v/>
      </c>
      <c r="G452" t="str">
        <f>IF('ISIAN TIME LINE DOSEN'!B461="","",'ISIAN TIME LINE DOSEN'!$H$2)</f>
        <v/>
      </c>
      <c r="H452" t="str">
        <f>IF('ISIAN TIME LINE DOSEN'!B461="","",VLOOKUP('ISIAN TIME LINE DOSEN'!I461,'Jenis Kuliah'!$A$2:$D$16,4,0))</f>
        <v/>
      </c>
    </row>
    <row r="453" spans="1:8" x14ac:dyDescent="0.25">
      <c r="A453" t="str">
        <f>IF('ISIAN TIME LINE DOSEN'!B462="","",CONCATENATE(YEAR('ISIAN TIME LINE DOSEN'!C462),"-",MONTH('ISIAN TIME LINE DOSEN'!C462),"-",DAY('ISIAN TIME LINE DOSEN'!C462)))</f>
        <v/>
      </c>
      <c r="B453" s="50" t="str">
        <f>IF('ISIAN TIME LINE DOSEN'!B462="","",VLOOKUP(CONCATENATE(LEFT('ISIAN TIME LINE DOSEN'!D462,8)," ",IF('ISIAN TIME LINE DOSEN'!B462="","",VLOOKUP('ISIAN TIME LINE DOSEN'!I462,'Jenis Kuliah'!$A$2:$C$16,2,0))),Slot!$C$2:$F$1001,4,0))</f>
        <v/>
      </c>
      <c r="C453" s="50" t="str">
        <f>IF('ISIAN TIME LINE DOSEN'!B462="","",VLOOKUP('ISIAN TIME LINE DOSEN'!E462,Ruang!$A$2:$B$1001,2,0))</f>
        <v/>
      </c>
      <c r="D453" t="str">
        <f>IF('ISIAN TIME LINE DOSEN'!B462="","",VLOOKUP(CONCATENATE(TRIM(RIGHT('ISIAN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DOSEN'!H462,Dosen!$A$2:$B$15001,2,0),"-",'ISIAN TIME LINE DOSEN'!B462,"-",IF('ISIAN TIME LINE DOSEN'!B462="","",VLOOKUP('ISIAN TIME LINE DOSEN'!I462,'Jenis Kuliah'!$A$2:$C$16,2,0))),Timteaching!$A$2:$B$15001,2,0))</f>
        <v/>
      </c>
      <c r="E453" s="50" t="str">
        <f>IF('ISIAN TIME LINE DOSEN'!B462="","",'ISIAN TIME LINE DOSEN'!F462)</f>
        <v/>
      </c>
      <c r="F453" t="str">
        <f>IF('ISIAN TIME LINE DOSEN'!B462="","",VLOOKUP('ISIAN TIME LINE DOSEN'!I462,'Jenis Kuliah'!$A$2:$C$16,3,0))</f>
        <v/>
      </c>
      <c r="G453" t="str">
        <f>IF('ISIAN TIME LINE DOSEN'!B462="","",'ISIAN TIME LINE DOSEN'!$H$2)</f>
        <v/>
      </c>
      <c r="H453" t="str">
        <f>IF('ISIAN TIME LINE DOSEN'!B462="","",VLOOKUP('ISIAN TIME LINE DOSEN'!I462,'Jenis Kuliah'!$A$2:$D$16,4,0))</f>
        <v/>
      </c>
    </row>
    <row r="454" spans="1:8" x14ac:dyDescent="0.25">
      <c r="A454" t="str">
        <f>IF('ISIAN TIME LINE DOSEN'!B463="","",CONCATENATE(YEAR('ISIAN TIME LINE DOSEN'!C463),"-",MONTH('ISIAN TIME LINE DOSEN'!C463),"-",DAY('ISIAN TIME LINE DOSEN'!C463)))</f>
        <v/>
      </c>
      <c r="B454" s="50" t="str">
        <f>IF('ISIAN TIME LINE DOSEN'!B463="","",VLOOKUP(CONCATENATE(LEFT('ISIAN TIME LINE DOSEN'!D463,8)," ",IF('ISIAN TIME LINE DOSEN'!B463="","",VLOOKUP('ISIAN TIME LINE DOSEN'!I463,'Jenis Kuliah'!$A$2:$C$16,2,0))),Slot!$C$2:$F$1001,4,0))</f>
        <v/>
      </c>
      <c r="C454" s="50" t="str">
        <f>IF('ISIAN TIME LINE DOSEN'!B463="","",VLOOKUP('ISIAN TIME LINE DOSEN'!E463,Ruang!$A$2:$B$1001,2,0))</f>
        <v/>
      </c>
      <c r="D454" t="str">
        <f>IF('ISIAN TIME LINE DOSEN'!B463="","",VLOOKUP(CONCATENATE(TRIM(RIGHT('ISIAN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DOSEN'!H463,Dosen!$A$2:$B$15001,2,0),"-",'ISIAN TIME LINE DOSEN'!B463,"-",IF('ISIAN TIME LINE DOSEN'!B463="","",VLOOKUP('ISIAN TIME LINE DOSEN'!I463,'Jenis Kuliah'!$A$2:$C$16,2,0))),Timteaching!$A$2:$B$15001,2,0))</f>
        <v/>
      </c>
      <c r="E454" s="50" t="str">
        <f>IF('ISIAN TIME LINE DOSEN'!B463="","",'ISIAN TIME LINE DOSEN'!F463)</f>
        <v/>
      </c>
      <c r="F454" t="str">
        <f>IF('ISIAN TIME LINE DOSEN'!B463="","",VLOOKUP('ISIAN TIME LINE DOSEN'!I463,'Jenis Kuliah'!$A$2:$C$16,3,0))</f>
        <v/>
      </c>
      <c r="G454" t="str">
        <f>IF('ISIAN TIME LINE DOSEN'!B463="","",'ISIAN TIME LINE DOSEN'!$H$2)</f>
        <v/>
      </c>
      <c r="H454" t="str">
        <f>IF('ISIAN TIME LINE DOSEN'!B463="","",VLOOKUP('ISIAN TIME LINE DOSEN'!I463,'Jenis Kuliah'!$A$2:$D$16,4,0))</f>
        <v/>
      </c>
    </row>
    <row r="455" spans="1:8" x14ac:dyDescent="0.25">
      <c r="A455" t="str">
        <f>IF('ISIAN TIME LINE DOSEN'!B464="","",CONCATENATE(YEAR('ISIAN TIME LINE DOSEN'!C464),"-",MONTH('ISIAN TIME LINE DOSEN'!C464),"-",DAY('ISIAN TIME LINE DOSEN'!C464)))</f>
        <v/>
      </c>
      <c r="B455" s="50" t="str">
        <f>IF('ISIAN TIME LINE DOSEN'!B464="","",VLOOKUP(CONCATENATE(LEFT('ISIAN TIME LINE DOSEN'!D464,8)," ",IF('ISIAN TIME LINE DOSEN'!B464="","",VLOOKUP('ISIAN TIME LINE DOSEN'!I464,'Jenis Kuliah'!$A$2:$C$16,2,0))),Slot!$C$2:$F$1001,4,0))</f>
        <v/>
      </c>
      <c r="C455" s="50" t="str">
        <f>IF('ISIAN TIME LINE DOSEN'!B464="","",VLOOKUP('ISIAN TIME LINE DOSEN'!E464,Ruang!$A$2:$B$1001,2,0))</f>
        <v/>
      </c>
      <c r="D455" t="str">
        <f>IF('ISIAN TIME LINE DOSEN'!B464="","",VLOOKUP(CONCATENATE(TRIM(RIGHT('ISIAN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DOSEN'!H464,Dosen!$A$2:$B$15001,2,0),"-",'ISIAN TIME LINE DOSEN'!B464,"-",IF('ISIAN TIME LINE DOSEN'!B464="","",VLOOKUP('ISIAN TIME LINE DOSEN'!I464,'Jenis Kuliah'!$A$2:$C$16,2,0))),Timteaching!$A$2:$B$15001,2,0))</f>
        <v/>
      </c>
      <c r="E455" s="50" t="str">
        <f>IF('ISIAN TIME LINE DOSEN'!B464="","",'ISIAN TIME LINE DOSEN'!F464)</f>
        <v/>
      </c>
      <c r="F455" t="str">
        <f>IF('ISIAN TIME LINE DOSEN'!B464="","",VLOOKUP('ISIAN TIME LINE DOSEN'!I464,'Jenis Kuliah'!$A$2:$C$16,3,0))</f>
        <v/>
      </c>
      <c r="G455" t="str">
        <f>IF('ISIAN TIME LINE DOSEN'!B464="","",'ISIAN TIME LINE DOSEN'!$H$2)</f>
        <v/>
      </c>
      <c r="H455" t="str">
        <f>IF('ISIAN TIME LINE DOSEN'!B464="","",VLOOKUP('ISIAN TIME LINE DOSEN'!I464,'Jenis Kuliah'!$A$2:$D$16,4,0))</f>
        <v/>
      </c>
    </row>
    <row r="456" spans="1:8" x14ac:dyDescent="0.25">
      <c r="A456" t="str">
        <f>IF('ISIAN TIME LINE DOSEN'!B465="","",CONCATENATE(YEAR('ISIAN TIME LINE DOSEN'!C465),"-",MONTH('ISIAN TIME LINE DOSEN'!C465),"-",DAY('ISIAN TIME LINE DOSEN'!C465)))</f>
        <v/>
      </c>
      <c r="B456" s="50" t="str">
        <f>IF('ISIAN TIME LINE DOSEN'!B465="","",VLOOKUP(CONCATENATE(LEFT('ISIAN TIME LINE DOSEN'!D465,8)," ",IF('ISIAN TIME LINE DOSEN'!B465="","",VLOOKUP('ISIAN TIME LINE DOSEN'!I465,'Jenis Kuliah'!$A$2:$C$16,2,0))),Slot!$C$2:$F$1001,4,0))</f>
        <v/>
      </c>
      <c r="C456" s="50" t="str">
        <f>IF('ISIAN TIME LINE DOSEN'!B465="","",VLOOKUP('ISIAN TIME LINE DOSEN'!E465,Ruang!$A$2:$B$1001,2,0))</f>
        <v/>
      </c>
      <c r="D456" t="str">
        <f>IF('ISIAN TIME LINE DOSEN'!B465="","",VLOOKUP(CONCATENATE(TRIM(RIGHT('ISIAN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DOSEN'!H465,Dosen!$A$2:$B$15001,2,0),"-",'ISIAN TIME LINE DOSEN'!B465,"-",IF('ISIAN TIME LINE DOSEN'!B465="","",VLOOKUP('ISIAN TIME LINE DOSEN'!I465,'Jenis Kuliah'!$A$2:$C$16,2,0))),Timteaching!$A$2:$B$15001,2,0))</f>
        <v/>
      </c>
      <c r="E456" s="50" t="str">
        <f>IF('ISIAN TIME LINE DOSEN'!B465="","",'ISIAN TIME LINE DOSEN'!F465)</f>
        <v/>
      </c>
      <c r="F456" t="str">
        <f>IF('ISIAN TIME LINE DOSEN'!B465="","",VLOOKUP('ISIAN TIME LINE DOSEN'!I465,'Jenis Kuliah'!$A$2:$C$16,3,0))</f>
        <v/>
      </c>
      <c r="G456" t="str">
        <f>IF('ISIAN TIME LINE DOSEN'!B465="","",'ISIAN TIME LINE DOSEN'!$H$2)</f>
        <v/>
      </c>
      <c r="H456" t="str">
        <f>IF('ISIAN TIME LINE DOSEN'!B465="","",VLOOKUP('ISIAN TIME LINE DOSEN'!I465,'Jenis Kuliah'!$A$2:$D$16,4,0))</f>
        <v/>
      </c>
    </row>
    <row r="457" spans="1:8" x14ac:dyDescent="0.25">
      <c r="A457" t="str">
        <f>IF('ISIAN TIME LINE DOSEN'!B466="","",CONCATENATE(YEAR('ISIAN TIME LINE DOSEN'!C466),"-",MONTH('ISIAN TIME LINE DOSEN'!C466),"-",DAY('ISIAN TIME LINE DOSEN'!C466)))</f>
        <v/>
      </c>
      <c r="B457" s="50" t="str">
        <f>IF('ISIAN TIME LINE DOSEN'!B466="","",VLOOKUP(CONCATENATE(LEFT('ISIAN TIME LINE DOSEN'!D466,8)," ",IF('ISIAN TIME LINE DOSEN'!B466="","",VLOOKUP('ISIAN TIME LINE DOSEN'!I466,'Jenis Kuliah'!$A$2:$C$16,2,0))),Slot!$C$2:$F$1001,4,0))</f>
        <v/>
      </c>
      <c r="C457" s="50" t="str">
        <f>IF('ISIAN TIME LINE DOSEN'!B466="","",VLOOKUP('ISIAN TIME LINE DOSEN'!E466,Ruang!$A$2:$B$1001,2,0))</f>
        <v/>
      </c>
      <c r="D457" t="str">
        <f>IF('ISIAN TIME LINE DOSEN'!B466="","",VLOOKUP(CONCATENATE(TRIM(RIGHT('ISIAN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DOSEN'!H466,Dosen!$A$2:$B$15001,2,0),"-",'ISIAN TIME LINE DOSEN'!B466,"-",IF('ISIAN TIME LINE DOSEN'!B466="","",VLOOKUP('ISIAN TIME LINE DOSEN'!I466,'Jenis Kuliah'!$A$2:$C$16,2,0))),Timteaching!$A$2:$B$15001,2,0))</f>
        <v/>
      </c>
      <c r="E457" s="50" t="str">
        <f>IF('ISIAN TIME LINE DOSEN'!B466="","",'ISIAN TIME LINE DOSEN'!F466)</f>
        <v/>
      </c>
      <c r="F457" t="str">
        <f>IF('ISIAN TIME LINE DOSEN'!B466="","",VLOOKUP('ISIAN TIME LINE DOSEN'!I466,'Jenis Kuliah'!$A$2:$C$16,3,0))</f>
        <v/>
      </c>
      <c r="G457" t="str">
        <f>IF('ISIAN TIME LINE DOSEN'!B466="","",'ISIAN TIME LINE DOSEN'!$H$2)</f>
        <v/>
      </c>
      <c r="H457" t="str">
        <f>IF('ISIAN TIME LINE DOSEN'!B466="","",VLOOKUP('ISIAN TIME LINE DOSEN'!I466,'Jenis Kuliah'!$A$2:$D$16,4,0))</f>
        <v/>
      </c>
    </row>
    <row r="458" spans="1:8" x14ac:dyDescent="0.25">
      <c r="A458" t="str">
        <f>IF('ISIAN TIME LINE DOSEN'!B467="","",CONCATENATE(YEAR('ISIAN TIME LINE DOSEN'!C467),"-",MONTH('ISIAN TIME LINE DOSEN'!C467),"-",DAY('ISIAN TIME LINE DOSEN'!C467)))</f>
        <v/>
      </c>
      <c r="B458" s="50" t="str">
        <f>IF('ISIAN TIME LINE DOSEN'!B467="","",VLOOKUP(CONCATENATE(LEFT('ISIAN TIME LINE DOSEN'!D467,8)," ",IF('ISIAN TIME LINE DOSEN'!B467="","",VLOOKUP('ISIAN TIME LINE DOSEN'!I467,'Jenis Kuliah'!$A$2:$C$16,2,0))),Slot!$C$2:$F$1001,4,0))</f>
        <v/>
      </c>
      <c r="C458" s="50" t="str">
        <f>IF('ISIAN TIME LINE DOSEN'!B467="","",VLOOKUP('ISIAN TIME LINE DOSEN'!E467,Ruang!$A$2:$B$1001,2,0))</f>
        <v/>
      </c>
      <c r="D458" t="str">
        <f>IF('ISIAN TIME LINE DOSEN'!B467="","",VLOOKUP(CONCATENATE(TRIM(RIGHT('ISIAN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DOSEN'!H467,Dosen!$A$2:$B$15001,2,0),"-",'ISIAN TIME LINE DOSEN'!B467,"-",IF('ISIAN TIME LINE DOSEN'!B467="","",VLOOKUP('ISIAN TIME LINE DOSEN'!I467,'Jenis Kuliah'!$A$2:$C$16,2,0))),Timteaching!$A$2:$B$15001,2,0))</f>
        <v/>
      </c>
      <c r="E458" s="50" t="str">
        <f>IF('ISIAN TIME LINE DOSEN'!B467="","",'ISIAN TIME LINE DOSEN'!F467)</f>
        <v/>
      </c>
      <c r="F458" t="str">
        <f>IF('ISIAN TIME LINE DOSEN'!B467="","",VLOOKUP('ISIAN TIME LINE DOSEN'!I467,'Jenis Kuliah'!$A$2:$C$16,3,0))</f>
        <v/>
      </c>
      <c r="G458" t="str">
        <f>IF('ISIAN TIME LINE DOSEN'!B467="","",'ISIAN TIME LINE DOSEN'!$H$2)</f>
        <v/>
      </c>
      <c r="H458" t="str">
        <f>IF('ISIAN TIME LINE DOSEN'!B467="","",VLOOKUP('ISIAN TIME LINE DOSEN'!I467,'Jenis Kuliah'!$A$2:$D$16,4,0))</f>
        <v/>
      </c>
    </row>
    <row r="459" spans="1:8" x14ac:dyDescent="0.25">
      <c r="A459" t="str">
        <f>IF('ISIAN TIME LINE DOSEN'!B468="","",CONCATENATE(YEAR('ISIAN TIME LINE DOSEN'!C468),"-",MONTH('ISIAN TIME LINE DOSEN'!C468),"-",DAY('ISIAN TIME LINE DOSEN'!C468)))</f>
        <v/>
      </c>
      <c r="B459" s="50" t="str">
        <f>IF('ISIAN TIME LINE DOSEN'!B468="","",VLOOKUP(CONCATENATE(LEFT('ISIAN TIME LINE DOSEN'!D468,8)," ",IF('ISIAN TIME LINE DOSEN'!B468="","",VLOOKUP('ISIAN TIME LINE DOSEN'!I468,'Jenis Kuliah'!$A$2:$C$16,2,0))),Slot!$C$2:$F$1001,4,0))</f>
        <v/>
      </c>
      <c r="C459" s="50" t="str">
        <f>IF('ISIAN TIME LINE DOSEN'!B468="","",VLOOKUP('ISIAN TIME LINE DOSEN'!E468,Ruang!$A$2:$B$1001,2,0))</f>
        <v/>
      </c>
      <c r="D459" t="str">
        <f>IF('ISIAN TIME LINE DOSEN'!B468="","",VLOOKUP(CONCATENATE(TRIM(RIGHT('ISIAN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DOSEN'!H468,Dosen!$A$2:$B$15001,2,0),"-",'ISIAN TIME LINE DOSEN'!B468,"-",IF('ISIAN TIME LINE DOSEN'!B468="","",VLOOKUP('ISIAN TIME LINE DOSEN'!I468,'Jenis Kuliah'!$A$2:$C$16,2,0))),Timteaching!$A$2:$B$15001,2,0))</f>
        <v/>
      </c>
      <c r="E459" s="50" t="str">
        <f>IF('ISIAN TIME LINE DOSEN'!B468="","",'ISIAN TIME LINE DOSEN'!F468)</f>
        <v/>
      </c>
      <c r="F459" t="str">
        <f>IF('ISIAN TIME LINE DOSEN'!B468="","",VLOOKUP('ISIAN TIME LINE DOSEN'!I468,'Jenis Kuliah'!$A$2:$C$16,3,0))</f>
        <v/>
      </c>
      <c r="G459" t="str">
        <f>IF('ISIAN TIME LINE DOSEN'!B468="","",'ISIAN TIME LINE DOSEN'!$H$2)</f>
        <v/>
      </c>
      <c r="H459" t="str">
        <f>IF('ISIAN TIME LINE DOSEN'!B468="","",VLOOKUP('ISIAN TIME LINE DOSEN'!I468,'Jenis Kuliah'!$A$2:$D$16,4,0))</f>
        <v/>
      </c>
    </row>
    <row r="460" spans="1:8" x14ac:dyDescent="0.25">
      <c r="A460" t="str">
        <f>IF('ISIAN TIME LINE DOSEN'!B469="","",CONCATENATE(YEAR('ISIAN TIME LINE DOSEN'!C469),"-",MONTH('ISIAN TIME LINE DOSEN'!C469),"-",DAY('ISIAN TIME LINE DOSEN'!C469)))</f>
        <v/>
      </c>
      <c r="B460" s="50" t="str">
        <f>IF('ISIAN TIME LINE DOSEN'!B469="","",VLOOKUP(CONCATENATE(LEFT('ISIAN TIME LINE DOSEN'!D469,8)," ",IF('ISIAN TIME LINE DOSEN'!B469="","",VLOOKUP('ISIAN TIME LINE DOSEN'!I469,'Jenis Kuliah'!$A$2:$C$16,2,0))),Slot!$C$2:$F$1001,4,0))</f>
        <v/>
      </c>
      <c r="C460" s="50" t="str">
        <f>IF('ISIAN TIME LINE DOSEN'!B469="","",VLOOKUP('ISIAN TIME LINE DOSEN'!E469,Ruang!$A$2:$B$1001,2,0))</f>
        <v/>
      </c>
      <c r="D460" t="str">
        <f>IF('ISIAN TIME LINE DOSEN'!B469="","",VLOOKUP(CONCATENATE(TRIM(RIGHT('ISIAN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DOSEN'!H469,Dosen!$A$2:$B$15001,2,0),"-",'ISIAN TIME LINE DOSEN'!B469,"-",IF('ISIAN TIME LINE DOSEN'!B469="","",VLOOKUP('ISIAN TIME LINE DOSEN'!I469,'Jenis Kuliah'!$A$2:$C$16,2,0))),Timteaching!$A$2:$B$15001,2,0))</f>
        <v/>
      </c>
      <c r="E460" s="50" t="str">
        <f>IF('ISIAN TIME LINE DOSEN'!B469="","",'ISIAN TIME LINE DOSEN'!F469)</f>
        <v/>
      </c>
      <c r="F460" t="str">
        <f>IF('ISIAN TIME LINE DOSEN'!B469="","",VLOOKUP('ISIAN TIME LINE DOSEN'!I469,'Jenis Kuliah'!$A$2:$C$16,3,0))</f>
        <v/>
      </c>
      <c r="G460" t="str">
        <f>IF('ISIAN TIME LINE DOSEN'!B469="","",'ISIAN TIME LINE DOSEN'!$H$2)</f>
        <v/>
      </c>
      <c r="H460" t="str">
        <f>IF('ISIAN TIME LINE DOSEN'!B469="","",VLOOKUP('ISIAN TIME LINE DOSEN'!I469,'Jenis Kuliah'!$A$2:$D$16,4,0))</f>
        <v/>
      </c>
    </row>
    <row r="461" spans="1:8" x14ac:dyDescent="0.25">
      <c r="A461" t="str">
        <f>IF('ISIAN TIME LINE DOSEN'!B470="","",CONCATENATE(YEAR('ISIAN TIME LINE DOSEN'!C470),"-",MONTH('ISIAN TIME LINE DOSEN'!C470),"-",DAY('ISIAN TIME LINE DOSEN'!C470)))</f>
        <v/>
      </c>
      <c r="B461" s="50" t="str">
        <f>IF('ISIAN TIME LINE DOSEN'!B470="","",VLOOKUP(CONCATENATE(LEFT('ISIAN TIME LINE DOSEN'!D470,8)," ",IF('ISIAN TIME LINE DOSEN'!B470="","",VLOOKUP('ISIAN TIME LINE DOSEN'!I470,'Jenis Kuliah'!$A$2:$C$16,2,0))),Slot!$C$2:$F$1001,4,0))</f>
        <v/>
      </c>
      <c r="C461" s="50" t="str">
        <f>IF('ISIAN TIME LINE DOSEN'!B470="","",VLOOKUP('ISIAN TIME LINE DOSEN'!E470,Ruang!$A$2:$B$1001,2,0))</f>
        <v/>
      </c>
      <c r="D461" t="str">
        <f>IF('ISIAN TIME LINE DOSEN'!B470="","",VLOOKUP(CONCATENATE(TRIM(RIGHT('ISIAN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DOSEN'!H470,Dosen!$A$2:$B$15001,2,0),"-",'ISIAN TIME LINE DOSEN'!B470,"-",IF('ISIAN TIME LINE DOSEN'!B470="","",VLOOKUP('ISIAN TIME LINE DOSEN'!I470,'Jenis Kuliah'!$A$2:$C$16,2,0))),Timteaching!$A$2:$B$15001,2,0))</f>
        <v/>
      </c>
      <c r="E461" s="50" t="str">
        <f>IF('ISIAN TIME LINE DOSEN'!B470="","",'ISIAN TIME LINE DOSEN'!F470)</f>
        <v/>
      </c>
      <c r="F461" t="str">
        <f>IF('ISIAN TIME LINE DOSEN'!B470="","",VLOOKUP('ISIAN TIME LINE DOSEN'!I470,'Jenis Kuliah'!$A$2:$C$16,3,0))</f>
        <v/>
      </c>
      <c r="G461" t="str">
        <f>IF('ISIAN TIME LINE DOSEN'!B470="","",'ISIAN TIME LINE DOSEN'!$H$2)</f>
        <v/>
      </c>
      <c r="H461" t="str">
        <f>IF('ISIAN TIME LINE DOSEN'!B470="","",VLOOKUP('ISIAN TIME LINE DOSEN'!I470,'Jenis Kuliah'!$A$2:$D$16,4,0))</f>
        <v/>
      </c>
    </row>
    <row r="462" spans="1:8" x14ac:dyDescent="0.25">
      <c r="A462" t="str">
        <f>IF('ISIAN TIME LINE DOSEN'!B471="","",CONCATENATE(YEAR('ISIAN TIME LINE DOSEN'!C471),"-",MONTH('ISIAN TIME LINE DOSEN'!C471),"-",DAY('ISIAN TIME LINE DOSEN'!C471)))</f>
        <v/>
      </c>
      <c r="B462" s="50" t="str">
        <f>IF('ISIAN TIME LINE DOSEN'!B471="","",VLOOKUP(CONCATENATE(LEFT('ISIAN TIME LINE DOSEN'!D471,8)," ",IF('ISIAN TIME LINE DOSEN'!B471="","",VLOOKUP('ISIAN TIME LINE DOSEN'!I471,'Jenis Kuliah'!$A$2:$C$16,2,0))),Slot!$C$2:$F$1001,4,0))</f>
        <v/>
      </c>
      <c r="C462" s="50" t="str">
        <f>IF('ISIAN TIME LINE DOSEN'!B471="","",VLOOKUP('ISIAN TIME LINE DOSEN'!E471,Ruang!$A$2:$B$1001,2,0))</f>
        <v/>
      </c>
      <c r="D462" t="str">
        <f>IF('ISIAN TIME LINE DOSEN'!B471="","",VLOOKUP(CONCATENATE(TRIM(RIGHT('ISIAN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DOSEN'!H471,Dosen!$A$2:$B$15001,2,0),"-",'ISIAN TIME LINE DOSEN'!B471,"-",IF('ISIAN TIME LINE DOSEN'!B471="","",VLOOKUP('ISIAN TIME LINE DOSEN'!I471,'Jenis Kuliah'!$A$2:$C$16,2,0))),Timteaching!$A$2:$B$15001,2,0))</f>
        <v/>
      </c>
      <c r="E462" s="50" t="str">
        <f>IF('ISIAN TIME LINE DOSEN'!B471="","",'ISIAN TIME LINE DOSEN'!F471)</f>
        <v/>
      </c>
      <c r="F462" t="str">
        <f>IF('ISIAN TIME LINE DOSEN'!B471="","",VLOOKUP('ISIAN TIME LINE DOSEN'!I471,'Jenis Kuliah'!$A$2:$C$16,3,0))</f>
        <v/>
      </c>
      <c r="G462" t="str">
        <f>IF('ISIAN TIME LINE DOSEN'!B471="","",'ISIAN TIME LINE DOSEN'!$H$2)</f>
        <v/>
      </c>
      <c r="H462" t="str">
        <f>IF('ISIAN TIME LINE DOSEN'!B471="","",VLOOKUP('ISIAN TIME LINE DOSEN'!I471,'Jenis Kuliah'!$A$2:$D$16,4,0))</f>
        <v/>
      </c>
    </row>
    <row r="463" spans="1:8" x14ac:dyDescent="0.25">
      <c r="A463" t="str">
        <f>IF('ISIAN TIME LINE DOSEN'!B472="","",CONCATENATE(YEAR('ISIAN TIME LINE DOSEN'!C472),"-",MONTH('ISIAN TIME LINE DOSEN'!C472),"-",DAY('ISIAN TIME LINE DOSEN'!C472)))</f>
        <v/>
      </c>
      <c r="B463" s="50" t="str">
        <f>IF('ISIAN TIME LINE DOSEN'!B472="","",VLOOKUP(CONCATENATE(LEFT('ISIAN TIME LINE DOSEN'!D472,8)," ",IF('ISIAN TIME LINE DOSEN'!B472="","",VLOOKUP('ISIAN TIME LINE DOSEN'!I472,'Jenis Kuliah'!$A$2:$C$16,2,0))),Slot!$C$2:$F$1001,4,0))</f>
        <v/>
      </c>
      <c r="C463" s="50" t="str">
        <f>IF('ISIAN TIME LINE DOSEN'!B472="","",VLOOKUP('ISIAN TIME LINE DOSEN'!E472,Ruang!$A$2:$B$1001,2,0))</f>
        <v/>
      </c>
      <c r="D463" t="str">
        <f>IF('ISIAN TIME LINE DOSEN'!B472="","",VLOOKUP(CONCATENATE(TRIM(RIGHT('ISIAN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DOSEN'!H472,Dosen!$A$2:$B$15001,2,0),"-",'ISIAN TIME LINE DOSEN'!B472,"-",IF('ISIAN TIME LINE DOSEN'!B472="","",VLOOKUP('ISIAN TIME LINE DOSEN'!I472,'Jenis Kuliah'!$A$2:$C$16,2,0))),Timteaching!$A$2:$B$15001,2,0))</f>
        <v/>
      </c>
      <c r="E463" s="50" t="str">
        <f>IF('ISIAN TIME LINE DOSEN'!B472="","",'ISIAN TIME LINE DOSEN'!F472)</f>
        <v/>
      </c>
      <c r="F463" t="str">
        <f>IF('ISIAN TIME LINE DOSEN'!B472="","",VLOOKUP('ISIAN TIME LINE DOSEN'!I472,'Jenis Kuliah'!$A$2:$C$16,3,0))</f>
        <v/>
      </c>
      <c r="G463" t="str">
        <f>IF('ISIAN TIME LINE DOSEN'!B472="","",'ISIAN TIME LINE DOSEN'!$H$2)</f>
        <v/>
      </c>
      <c r="H463" t="str">
        <f>IF('ISIAN TIME LINE DOSEN'!B472="","",VLOOKUP('ISIAN TIME LINE DOSEN'!I472,'Jenis Kuliah'!$A$2:$D$16,4,0))</f>
        <v/>
      </c>
    </row>
    <row r="464" spans="1:8" x14ac:dyDescent="0.25">
      <c r="A464" t="str">
        <f>IF('ISIAN TIME LINE DOSEN'!B473="","",CONCATENATE(YEAR('ISIAN TIME LINE DOSEN'!C473),"-",MONTH('ISIAN TIME LINE DOSEN'!C473),"-",DAY('ISIAN TIME LINE DOSEN'!C473)))</f>
        <v/>
      </c>
      <c r="B464" s="50" t="str">
        <f>IF('ISIAN TIME LINE DOSEN'!B473="","",VLOOKUP(CONCATENATE(LEFT('ISIAN TIME LINE DOSEN'!D473,8)," ",IF('ISIAN TIME LINE DOSEN'!B473="","",VLOOKUP('ISIAN TIME LINE DOSEN'!I473,'Jenis Kuliah'!$A$2:$C$16,2,0))),Slot!$C$2:$F$1001,4,0))</f>
        <v/>
      </c>
      <c r="C464" s="50" t="str">
        <f>IF('ISIAN TIME LINE DOSEN'!B473="","",VLOOKUP('ISIAN TIME LINE DOSEN'!E473,Ruang!$A$2:$B$1001,2,0))</f>
        <v/>
      </c>
      <c r="D464" t="str">
        <f>IF('ISIAN TIME LINE DOSEN'!B473="","",VLOOKUP(CONCATENATE(TRIM(RIGHT('ISIAN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DOSEN'!H473,Dosen!$A$2:$B$15001,2,0),"-",'ISIAN TIME LINE DOSEN'!B473,"-",IF('ISIAN TIME LINE DOSEN'!B473="","",VLOOKUP('ISIAN TIME LINE DOSEN'!I473,'Jenis Kuliah'!$A$2:$C$16,2,0))),Timteaching!$A$2:$B$15001,2,0))</f>
        <v/>
      </c>
      <c r="E464" s="50" t="str">
        <f>IF('ISIAN TIME LINE DOSEN'!B473="","",'ISIAN TIME LINE DOSEN'!F473)</f>
        <v/>
      </c>
      <c r="F464" t="str">
        <f>IF('ISIAN TIME LINE DOSEN'!B473="","",VLOOKUP('ISIAN TIME LINE DOSEN'!I473,'Jenis Kuliah'!$A$2:$C$16,3,0))</f>
        <v/>
      </c>
      <c r="G464" t="str">
        <f>IF('ISIAN TIME LINE DOSEN'!B473="","",'ISIAN TIME LINE DOSEN'!$H$2)</f>
        <v/>
      </c>
      <c r="H464" t="str">
        <f>IF('ISIAN TIME LINE DOSEN'!B473="","",VLOOKUP('ISIAN TIME LINE DOSEN'!I473,'Jenis Kuliah'!$A$2:$D$16,4,0))</f>
        <v/>
      </c>
    </row>
    <row r="465" spans="1:8" x14ac:dyDescent="0.25">
      <c r="A465" t="str">
        <f>IF('ISIAN TIME LINE DOSEN'!B474="","",CONCATENATE(YEAR('ISIAN TIME LINE DOSEN'!C474),"-",MONTH('ISIAN TIME LINE DOSEN'!C474),"-",DAY('ISIAN TIME LINE DOSEN'!C474)))</f>
        <v/>
      </c>
      <c r="B465" s="50" t="str">
        <f>IF('ISIAN TIME LINE DOSEN'!B474="","",VLOOKUP(CONCATENATE(LEFT('ISIAN TIME LINE DOSEN'!D474,8)," ",IF('ISIAN TIME LINE DOSEN'!B474="","",VLOOKUP('ISIAN TIME LINE DOSEN'!I474,'Jenis Kuliah'!$A$2:$C$16,2,0))),Slot!$C$2:$F$1001,4,0))</f>
        <v/>
      </c>
      <c r="C465" s="50" t="str">
        <f>IF('ISIAN TIME LINE DOSEN'!B474="","",VLOOKUP('ISIAN TIME LINE DOSEN'!E474,Ruang!$A$2:$B$1001,2,0))</f>
        <v/>
      </c>
      <c r="D465" t="str">
        <f>IF('ISIAN TIME LINE DOSEN'!B474="","",VLOOKUP(CONCATENATE(TRIM(RIGHT('ISIAN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DOSEN'!H474,Dosen!$A$2:$B$15001,2,0),"-",'ISIAN TIME LINE DOSEN'!B474,"-",IF('ISIAN TIME LINE DOSEN'!B474="","",VLOOKUP('ISIAN TIME LINE DOSEN'!I474,'Jenis Kuliah'!$A$2:$C$16,2,0))),Timteaching!$A$2:$B$15001,2,0))</f>
        <v/>
      </c>
      <c r="E465" s="50" t="str">
        <f>IF('ISIAN TIME LINE DOSEN'!B474="","",'ISIAN TIME LINE DOSEN'!F474)</f>
        <v/>
      </c>
      <c r="F465" t="str">
        <f>IF('ISIAN TIME LINE DOSEN'!B474="","",VLOOKUP('ISIAN TIME LINE DOSEN'!I474,'Jenis Kuliah'!$A$2:$C$16,3,0))</f>
        <v/>
      </c>
      <c r="G465" t="str">
        <f>IF('ISIAN TIME LINE DOSEN'!B474="","",'ISIAN TIME LINE DOSEN'!$H$2)</f>
        <v/>
      </c>
      <c r="H465" t="str">
        <f>IF('ISIAN TIME LINE DOSEN'!B474="","",VLOOKUP('ISIAN TIME LINE DOSEN'!I474,'Jenis Kuliah'!$A$2:$D$16,4,0))</f>
        <v/>
      </c>
    </row>
    <row r="466" spans="1:8" x14ac:dyDescent="0.25">
      <c r="A466" t="str">
        <f>IF('ISIAN TIME LINE DOSEN'!B475="","",CONCATENATE(YEAR('ISIAN TIME LINE DOSEN'!C475),"-",MONTH('ISIAN TIME LINE DOSEN'!C475),"-",DAY('ISIAN TIME LINE DOSEN'!C475)))</f>
        <v/>
      </c>
      <c r="B466" s="50" t="str">
        <f>IF('ISIAN TIME LINE DOSEN'!B475="","",VLOOKUP(CONCATENATE(LEFT('ISIAN TIME LINE DOSEN'!D475,8)," ",IF('ISIAN TIME LINE DOSEN'!B475="","",VLOOKUP('ISIAN TIME LINE DOSEN'!I475,'Jenis Kuliah'!$A$2:$C$16,2,0))),Slot!$C$2:$F$1001,4,0))</f>
        <v/>
      </c>
      <c r="C466" s="50" t="str">
        <f>IF('ISIAN TIME LINE DOSEN'!B475="","",VLOOKUP('ISIAN TIME LINE DOSEN'!E475,Ruang!$A$2:$B$1001,2,0))</f>
        <v/>
      </c>
      <c r="D466" t="str">
        <f>IF('ISIAN TIME LINE DOSEN'!B475="","",VLOOKUP(CONCATENATE(TRIM(RIGHT('ISIAN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DOSEN'!H475,Dosen!$A$2:$B$15001,2,0),"-",'ISIAN TIME LINE DOSEN'!B475,"-",IF('ISIAN TIME LINE DOSEN'!B475="","",VLOOKUP('ISIAN TIME LINE DOSEN'!I475,'Jenis Kuliah'!$A$2:$C$16,2,0))),Timteaching!$A$2:$B$15001,2,0))</f>
        <v/>
      </c>
      <c r="E466" s="50" t="str">
        <f>IF('ISIAN TIME LINE DOSEN'!B475="","",'ISIAN TIME LINE DOSEN'!F475)</f>
        <v/>
      </c>
      <c r="F466" t="str">
        <f>IF('ISIAN TIME LINE DOSEN'!B475="","",VLOOKUP('ISIAN TIME LINE DOSEN'!I475,'Jenis Kuliah'!$A$2:$C$16,3,0))</f>
        <v/>
      </c>
      <c r="G466" t="str">
        <f>IF('ISIAN TIME LINE DOSEN'!B475="","",'ISIAN TIME LINE DOSEN'!$H$2)</f>
        <v/>
      </c>
      <c r="H466" t="str">
        <f>IF('ISIAN TIME LINE DOSEN'!B475="","",VLOOKUP('ISIAN TIME LINE DOSEN'!I475,'Jenis Kuliah'!$A$2:$D$16,4,0))</f>
        <v/>
      </c>
    </row>
    <row r="467" spans="1:8" x14ac:dyDescent="0.25">
      <c r="A467" t="str">
        <f>IF('ISIAN TIME LINE DOSEN'!B476="","",CONCATENATE(YEAR('ISIAN TIME LINE DOSEN'!C476),"-",MONTH('ISIAN TIME LINE DOSEN'!C476),"-",DAY('ISIAN TIME LINE DOSEN'!C476)))</f>
        <v/>
      </c>
      <c r="B467" s="50" t="str">
        <f>IF('ISIAN TIME LINE DOSEN'!B476="","",VLOOKUP(CONCATENATE(LEFT('ISIAN TIME LINE DOSEN'!D476,8)," ",IF('ISIAN TIME LINE DOSEN'!B476="","",VLOOKUP('ISIAN TIME LINE DOSEN'!I476,'Jenis Kuliah'!$A$2:$C$16,2,0))),Slot!$C$2:$F$1001,4,0))</f>
        <v/>
      </c>
      <c r="C467" s="50" t="str">
        <f>IF('ISIAN TIME LINE DOSEN'!B476="","",VLOOKUP('ISIAN TIME LINE DOSEN'!E476,Ruang!$A$2:$B$1001,2,0))</f>
        <v/>
      </c>
      <c r="D467" t="str">
        <f>IF('ISIAN TIME LINE DOSEN'!B476="","",VLOOKUP(CONCATENATE(TRIM(RIGHT('ISIAN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DOSEN'!H476,Dosen!$A$2:$B$15001,2,0),"-",'ISIAN TIME LINE DOSEN'!B476,"-",IF('ISIAN TIME LINE DOSEN'!B476="","",VLOOKUP('ISIAN TIME LINE DOSEN'!I476,'Jenis Kuliah'!$A$2:$C$16,2,0))),Timteaching!$A$2:$B$15001,2,0))</f>
        <v/>
      </c>
      <c r="E467" s="50" t="str">
        <f>IF('ISIAN TIME LINE DOSEN'!B476="","",'ISIAN TIME LINE DOSEN'!F476)</f>
        <v/>
      </c>
      <c r="F467" t="str">
        <f>IF('ISIAN TIME LINE DOSEN'!B476="","",VLOOKUP('ISIAN TIME LINE DOSEN'!I476,'Jenis Kuliah'!$A$2:$C$16,3,0))</f>
        <v/>
      </c>
      <c r="G467" t="str">
        <f>IF('ISIAN TIME LINE DOSEN'!B476="","",'ISIAN TIME LINE DOSEN'!$H$2)</f>
        <v/>
      </c>
      <c r="H467" t="str">
        <f>IF('ISIAN TIME LINE DOSEN'!B476="","",VLOOKUP('ISIAN TIME LINE DOSEN'!I476,'Jenis Kuliah'!$A$2:$D$16,4,0))</f>
        <v/>
      </c>
    </row>
    <row r="468" spans="1:8" x14ac:dyDescent="0.25">
      <c r="A468" t="str">
        <f>IF('ISIAN TIME LINE DOSEN'!B477="","",CONCATENATE(YEAR('ISIAN TIME LINE DOSEN'!C477),"-",MONTH('ISIAN TIME LINE DOSEN'!C477),"-",DAY('ISIAN TIME LINE DOSEN'!C477)))</f>
        <v/>
      </c>
      <c r="B468" s="50" t="str">
        <f>IF('ISIAN TIME LINE DOSEN'!B477="","",VLOOKUP(CONCATENATE(LEFT('ISIAN TIME LINE DOSEN'!D477,8)," ",IF('ISIAN TIME LINE DOSEN'!B477="","",VLOOKUP('ISIAN TIME LINE DOSEN'!I477,'Jenis Kuliah'!$A$2:$C$16,2,0))),Slot!$C$2:$F$1001,4,0))</f>
        <v/>
      </c>
      <c r="C468" s="50" t="str">
        <f>IF('ISIAN TIME LINE DOSEN'!B477="","",VLOOKUP('ISIAN TIME LINE DOSEN'!E477,Ruang!$A$2:$B$1001,2,0))</f>
        <v/>
      </c>
      <c r="D468" t="str">
        <f>IF('ISIAN TIME LINE DOSEN'!B477="","",VLOOKUP(CONCATENATE(TRIM(RIGHT('ISIAN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DOSEN'!H477,Dosen!$A$2:$B$15001,2,0),"-",'ISIAN TIME LINE DOSEN'!B477,"-",IF('ISIAN TIME LINE DOSEN'!B477="","",VLOOKUP('ISIAN TIME LINE DOSEN'!I477,'Jenis Kuliah'!$A$2:$C$16,2,0))),Timteaching!$A$2:$B$15001,2,0))</f>
        <v/>
      </c>
      <c r="E468" s="50" t="str">
        <f>IF('ISIAN TIME LINE DOSEN'!B477="","",'ISIAN TIME LINE DOSEN'!F477)</f>
        <v/>
      </c>
      <c r="F468" t="str">
        <f>IF('ISIAN TIME LINE DOSEN'!B477="","",VLOOKUP('ISIAN TIME LINE DOSEN'!I477,'Jenis Kuliah'!$A$2:$C$16,3,0))</f>
        <v/>
      </c>
      <c r="G468" t="str">
        <f>IF('ISIAN TIME LINE DOSEN'!B477="","",'ISIAN TIME LINE DOSEN'!$H$2)</f>
        <v/>
      </c>
      <c r="H468" t="str">
        <f>IF('ISIAN TIME LINE DOSEN'!B477="","",VLOOKUP('ISIAN TIME LINE DOSEN'!I477,'Jenis Kuliah'!$A$2:$D$16,4,0))</f>
        <v/>
      </c>
    </row>
    <row r="469" spans="1:8" x14ac:dyDescent="0.25">
      <c r="A469" t="str">
        <f>IF('ISIAN TIME LINE DOSEN'!B478="","",CONCATENATE(YEAR('ISIAN TIME LINE DOSEN'!C478),"-",MONTH('ISIAN TIME LINE DOSEN'!C478),"-",DAY('ISIAN TIME LINE DOSEN'!C478)))</f>
        <v/>
      </c>
      <c r="B469" s="50" t="str">
        <f>IF('ISIAN TIME LINE DOSEN'!B478="","",VLOOKUP(CONCATENATE(LEFT('ISIAN TIME LINE DOSEN'!D478,8)," ",IF('ISIAN TIME LINE DOSEN'!B478="","",VLOOKUP('ISIAN TIME LINE DOSEN'!I478,'Jenis Kuliah'!$A$2:$C$16,2,0))),Slot!$C$2:$F$1001,4,0))</f>
        <v/>
      </c>
      <c r="C469" s="50" t="str">
        <f>IF('ISIAN TIME LINE DOSEN'!B478="","",VLOOKUP('ISIAN TIME LINE DOSEN'!E478,Ruang!$A$2:$B$1001,2,0))</f>
        <v/>
      </c>
      <c r="D469" t="str">
        <f>IF('ISIAN TIME LINE DOSEN'!B478="","",VLOOKUP(CONCATENATE(TRIM(RIGHT('ISIAN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DOSEN'!H478,Dosen!$A$2:$B$15001,2,0),"-",'ISIAN TIME LINE DOSEN'!B478,"-",IF('ISIAN TIME LINE DOSEN'!B478="","",VLOOKUP('ISIAN TIME LINE DOSEN'!I478,'Jenis Kuliah'!$A$2:$C$16,2,0))),Timteaching!$A$2:$B$15001,2,0))</f>
        <v/>
      </c>
      <c r="E469" s="50" t="str">
        <f>IF('ISIAN TIME LINE DOSEN'!B478="","",'ISIAN TIME LINE DOSEN'!F478)</f>
        <v/>
      </c>
      <c r="F469" t="str">
        <f>IF('ISIAN TIME LINE DOSEN'!B478="","",VLOOKUP('ISIAN TIME LINE DOSEN'!I478,'Jenis Kuliah'!$A$2:$C$16,3,0))</f>
        <v/>
      </c>
      <c r="G469" t="str">
        <f>IF('ISIAN TIME LINE DOSEN'!B478="","",'ISIAN TIME LINE DOSEN'!$H$2)</f>
        <v/>
      </c>
      <c r="H469" t="str">
        <f>IF('ISIAN TIME LINE DOSEN'!B478="","",VLOOKUP('ISIAN TIME LINE DOSEN'!I478,'Jenis Kuliah'!$A$2:$D$16,4,0))</f>
        <v/>
      </c>
    </row>
    <row r="470" spans="1:8" x14ac:dyDescent="0.25">
      <c r="A470" t="str">
        <f>IF('ISIAN TIME LINE DOSEN'!B479="","",CONCATENATE(YEAR('ISIAN TIME LINE DOSEN'!C479),"-",MONTH('ISIAN TIME LINE DOSEN'!C479),"-",DAY('ISIAN TIME LINE DOSEN'!C479)))</f>
        <v/>
      </c>
      <c r="B470" s="50" t="str">
        <f>IF('ISIAN TIME LINE DOSEN'!B479="","",VLOOKUP(CONCATENATE(LEFT('ISIAN TIME LINE DOSEN'!D479,8)," ",IF('ISIAN TIME LINE DOSEN'!B479="","",VLOOKUP('ISIAN TIME LINE DOSEN'!I479,'Jenis Kuliah'!$A$2:$C$16,2,0))),Slot!$C$2:$F$1001,4,0))</f>
        <v/>
      </c>
      <c r="C470" s="50" t="str">
        <f>IF('ISIAN TIME LINE DOSEN'!B479="","",VLOOKUP('ISIAN TIME LINE DOSEN'!E479,Ruang!$A$2:$B$1001,2,0))</f>
        <v/>
      </c>
      <c r="D470" t="str">
        <f>IF('ISIAN TIME LINE DOSEN'!B479="","",VLOOKUP(CONCATENATE(TRIM(RIGHT('ISIAN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DOSEN'!H479,Dosen!$A$2:$B$15001,2,0),"-",'ISIAN TIME LINE DOSEN'!B479,"-",IF('ISIAN TIME LINE DOSEN'!B479="","",VLOOKUP('ISIAN TIME LINE DOSEN'!I479,'Jenis Kuliah'!$A$2:$C$16,2,0))),Timteaching!$A$2:$B$15001,2,0))</f>
        <v/>
      </c>
      <c r="E470" s="50" t="str">
        <f>IF('ISIAN TIME LINE DOSEN'!B479="","",'ISIAN TIME LINE DOSEN'!F479)</f>
        <v/>
      </c>
      <c r="F470" t="str">
        <f>IF('ISIAN TIME LINE DOSEN'!B479="","",VLOOKUP('ISIAN TIME LINE DOSEN'!I479,'Jenis Kuliah'!$A$2:$C$16,3,0))</f>
        <v/>
      </c>
      <c r="G470" t="str">
        <f>IF('ISIAN TIME LINE DOSEN'!B479="","",'ISIAN TIME LINE DOSEN'!$H$2)</f>
        <v/>
      </c>
      <c r="H470" t="str">
        <f>IF('ISIAN TIME LINE DOSEN'!B479="","",VLOOKUP('ISIAN TIME LINE DOSEN'!I479,'Jenis Kuliah'!$A$2:$D$16,4,0))</f>
        <v/>
      </c>
    </row>
    <row r="471" spans="1:8" x14ac:dyDescent="0.25">
      <c r="A471" t="str">
        <f>IF('ISIAN TIME LINE DOSEN'!B480="","",CONCATENATE(YEAR('ISIAN TIME LINE DOSEN'!C480),"-",MONTH('ISIAN TIME LINE DOSEN'!C480),"-",DAY('ISIAN TIME LINE DOSEN'!C480)))</f>
        <v/>
      </c>
      <c r="B471" s="50" t="str">
        <f>IF('ISIAN TIME LINE DOSEN'!B480="","",VLOOKUP(CONCATENATE(LEFT('ISIAN TIME LINE DOSEN'!D480,8)," ",IF('ISIAN TIME LINE DOSEN'!B480="","",VLOOKUP('ISIAN TIME LINE DOSEN'!I480,'Jenis Kuliah'!$A$2:$C$16,2,0))),Slot!$C$2:$F$1001,4,0))</f>
        <v/>
      </c>
      <c r="C471" s="50" t="str">
        <f>IF('ISIAN TIME LINE DOSEN'!B480="","",VLOOKUP('ISIAN TIME LINE DOSEN'!E480,Ruang!$A$2:$B$1001,2,0))</f>
        <v/>
      </c>
      <c r="D471" t="str">
        <f>IF('ISIAN TIME LINE DOSEN'!B480="","",VLOOKUP(CONCATENATE(TRIM(RIGHT('ISIAN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DOSEN'!H480,Dosen!$A$2:$B$15001,2,0),"-",'ISIAN TIME LINE DOSEN'!B480,"-",IF('ISIAN TIME LINE DOSEN'!B480="","",VLOOKUP('ISIAN TIME LINE DOSEN'!I480,'Jenis Kuliah'!$A$2:$C$16,2,0))),Timteaching!$A$2:$B$15001,2,0))</f>
        <v/>
      </c>
      <c r="E471" s="50" t="str">
        <f>IF('ISIAN TIME LINE DOSEN'!B480="","",'ISIAN TIME LINE DOSEN'!F480)</f>
        <v/>
      </c>
      <c r="F471" t="str">
        <f>IF('ISIAN TIME LINE DOSEN'!B480="","",VLOOKUP('ISIAN TIME LINE DOSEN'!I480,'Jenis Kuliah'!$A$2:$C$16,3,0))</f>
        <v/>
      </c>
      <c r="G471" t="str">
        <f>IF('ISIAN TIME LINE DOSEN'!B480="","",'ISIAN TIME LINE DOSEN'!$H$2)</f>
        <v/>
      </c>
      <c r="H471" t="str">
        <f>IF('ISIAN TIME LINE DOSEN'!B480="","",VLOOKUP('ISIAN TIME LINE DOSEN'!I480,'Jenis Kuliah'!$A$2:$D$16,4,0))</f>
        <v/>
      </c>
    </row>
    <row r="472" spans="1:8" x14ac:dyDescent="0.25">
      <c r="A472" t="str">
        <f>IF('ISIAN TIME LINE DOSEN'!B481="","",CONCATENATE(YEAR('ISIAN TIME LINE DOSEN'!C481),"-",MONTH('ISIAN TIME LINE DOSEN'!C481),"-",DAY('ISIAN TIME LINE DOSEN'!C481)))</f>
        <v/>
      </c>
      <c r="B472" s="50" t="str">
        <f>IF('ISIAN TIME LINE DOSEN'!B481="","",VLOOKUP(CONCATENATE(LEFT('ISIAN TIME LINE DOSEN'!D481,8)," ",IF('ISIAN TIME LINE DOSEN'!B481="","",VLOOKUP('ISIAN TIME LINE DOSEN'!I481,'Jenis Kuliah'!$A$2:$C$16,2,0))),Slot!$C$2:$F$1001,4,0))</f>
        <v/>
      </c>
      <c r="C472" s="50" t="str">
        <f>IF('ISIAN TIME LINE DOSEN'!B481="","",VLOOKUP('ISIAN TIME LINE DOSEN'!E481,Ruang!$A$2:$B$1001,2,0))</f>
        <v/>
      </c>
      <c r="D472" t="str">
        <f>IF('ISIAN TIME LINE DOSEN'!B481="","",VLOOKUP(CONCATENATE(TRIM(RIGHT('ISIAN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DOSEN'!H481,Dosen!$A$2:$B$15001,2,0),"-",'ISIAN TIME LINE DOSEN'!B481,"-",IF('ISIAN TIME LINE DOSEN'!B481="","",VLOOKUP('ISIAN TIME LINE DOSEN'!I481,'Jenis Kuliah'!$A$2:$C$16,2,0))),Timteaching!$A$2:$B$15001,2,0))</f>
        <v/>
      </c>
      <c r="E472" s="50" t="str">
        <f>IF('ISIAN TIME LINE DOSEN'!B481="","",'ISIAN TIME LINE DOSEN'!F481)</f>
        <v/>
      </c>
      <c r="F472" t="str">
        <f>IF('ISIAN TIME LINE DOSEN'!B481="","",VLOOKUP('ISIAN TIME LINE DOSEN'!I481,'Jenis Kuliah'!$A$2:$C$16,3,0))</f>
        <v/>
      </c>
      <c r="G472" t="str">
        <f>IF('ISIAN TIME LINE DOSEN'!B481="","",'ISIAN TIME LINE DOSEN'!$H$2)</f>
        <v/>
      </c>
      <c r="H472" t="str">
        <f>IF('ISIAN TIME LINE DOSEN'!B481="","",VLOOKUP('ISIAN TIME LINE DOSEN'!I481,'Jenis Kuliah'!$A$2:$D$16,4,0))</f>
        <v/>
      </c>
    </row>
    <row r="473" spans="1:8" x14ac:dyDescent="0.25">
      <c r="A473" t="str">
        <f>IF('ISIAN TIME LINE DOSEN'!B482="","",CONCATENATE(YEAR('ISIAN TIME LINE DOSEN'!C482),"-",MONTH('ISIAN TIME LINE DOSEN'!C482),"-",DAY('ISIAN TIME LINE DOSEN'!C482)))</f>
        <v/>
      </c>
      <c r="B473" s="50" t="str">
        <f>IF('ISIAN TIME LINE DOSEN'!B482="","",VLOOKUP(CONCATENATE(LEFT('ISIAN TIME LINE DOSEN'!D482,8)," ",IF('ISIAN TIME LINE DOSEN'!B482="","",VLOOKUP('ISIAN TIME LINE DOSEN'!I482,'Jenis Kuliah'!$A$2:$C$16,2,0))),Slot!$C$2:$F$1001,4,0))</f>
        <v/>
      </c>
      <c r="C473" s="50" t="str">
        <f>IF('ISIAN TIME LINE DOSEN'!B482="","",VLOOKUP('ISIAN TIME LINE DOSEN'!E482,Ruang!$A$2:$B$1001,2,0))</f>
        <v/>
      </c>
      <c r="D473" t="str">
        <f>IF('ISIAN TIME LINE DOSEN'!B482="","",VLOOKUP(CONCATENATE(TRIM(RIGHT('ISIAN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DOSEN'!H482,Dosen!$A$2:$B$15001,2,0),"-",'ISIAN TIME LINE DOSEN'!B482,"-",IF('ISIAN TIME LINE DOSEN'!B482="","",VLOOKUP('ISIAN TIME LINE DOSEN'!I482,'Jenis Kuliah'!$A$2:$C$16,2,0))),Timteaching!$A$2:$B$15001,2,0))</f>
        <v/>
      </c>
      <c r="E473" s="50" t="str">
        <f>IF('ISIAN TIME LINE DOSEN'!B482="","",'ISIAN TIME LINE DOSEN'!F482)</f>
        <v/>
      </c>
      <c r="F473" t="str">
        <f>IF('ISIAN TIME LINE DOSEN'!B482="","",VLOOKUP('ISIAN TIME LINE DOSEN'!I482,'Jenis Kuliah'!$A$2:$C$16,3,0))</f>
        <v/>
      </c>
      <c r="G473" t="str">
        <f>IF('ISIAN TIME LINE DOSEN'!B482="","",'ISIAN TIME LINE DOSEN'!$H$2)</f>
        <v/>
      </c>
      <c r="H473" t="str">
        <f>IF('ISIAN TIME LINE DOSEN'!B482="","",VLOOKUP('ISIAN TIME LINE DOSEN'!I482,'Jenis Kuliah'!$A$2:$D$16,4,0))</f>
        <v/>
      </c>
    </row>
    <row r="474" spans="1:8" x14ac:dyDescent="0.25">
      <c r="A474" t="str">
        <f>IF('ISIAN TIME LINE DOSEN'!B483="","",CONCATENATE(YEAR('ISIAN TIME LINE DOSEN'!C483),"-",MONTH('ISIAN TIME LINE DOSEN'!C483),"-",DAY('ISIAN TIME LINE DOSEN'!C483)))</f>
        <v/>
      </c>
      <c r="B474" s="50" t="str">
        <f>IF('ISIAN TIME LINE DOSEN'!B483="","",VLOOKUP(CONCATENATE(LEFT('ISIAN TIME LINE DOSEN'!D483,8)," ",IF('ISIAN TIME LINE DOSEN'!B483="","",VLOOKUP('ISIAN TIME LINE DOSEN'!I483,'Jenis Kuliah'!$A$2:$C$16,2,0))),Slot!$C$2:$F$1001,4,0))</f>
        <v/>
      </c>
      <c r="C474" s="50" t="str">
        <f>IF('ISIAN TIME LINE DOSEN'!B483="","",VLOOKUP('ISIAN TIME LINE DOSEN'!E483,Ruang!$A$2:$B$1001,2,0))</f>
        <v/>
      </c>
      <c r="D474" t="str">
        <f>IF('ISIAN TIME LINE DOSEN'!B483="","",VLOOKUP(CONCATENATE(TRIM(RIGHT('ISIAN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DOSEN'!H483,Dosen!$A$2:$B$15001,2,0),"-",'ISIAN TIME LINE DOSEN'!B483,"-",IF('ISIAN TIME LINE DOSEN'!B483="","",VLOOKUP('ISIAN TIME LINE DOSEN'!I483,'Jenis Kuliah'!$A$2:$C$16,2,0))),Timteaching!$A$2:$B$15001,2,0))</f>
        <v/>
      </c>
      <c r="E474" s="50" t="str">
        <f>IF('ISIAN TIME LINE DOSEN'!B483="","",'ISIAN TIME LINE DOSEN'!F483)</f>
        <v/>
      </c>
      <c r="F474" t="str">
        <f>IF('ISIAN TIME LINE DOSEN'!B483="","",VLOOKUP('ISIAN TIME LINE DOSEN'!I483,'Jenis Kuliah'!$A$2:$C$16,3,0))</f>
        <v/>
      </c>
      <c r="G474" t="str">
        <f>IF('ISIAN TIME LINE DOSEN'!B483="","",'ISIAN TIME LINE DOSEN'!$H$2)</f>
        <v/>
      </c>
      <c r="H474" t="str">
        <f>IF('ISIAN TIME LINE DOSEN'!B483="","",VLOOKUP('ISIAN TIME LINE DOSEN'!I483,'Jenis Kuliah'!$A$2:$D$16,4,0))</f>
        <v/>
      </c>
    </row>
    <row r="475" spans="1:8" x14ac:dyDescent="0.25">
      <c r="A475" t="str">
        <f>IF('ISIAN TIME LINE DOSEN'!B484="","",CONCATENATE(YEAR('ISIAN TIME LINE DOSEN'!C484),"-",MONTH('ISIAN TIME LINE DOSEN'!C484),"-",DAY('ISIAN TIME LINE DOSEN'!C484)))</f>
        <v/>
      </c>
      <c r="B475" s="50" t="str">
        <f>IF('ISIAN TIME LINE DOSEN'!B484="","",VLOOKUP(CONCATENATE(LEFT('ISIAN TIME LINE DOSEN'!D484,8)," ",IF('ISIAN TIME LINE DOSEN'!B484="","",VLOOKUP('ISIAN TIME LINE DOSEN'!I484,'Jenis Kuliah'!$A$2:$C$16,2,0))),Slot!$C$2:$F$1001,4,0))</f>
        <v/>
      </c>
      <c r="C475" s="50" t="str">
        <f>IF('ISIAN TIME LINE DOSEN'!B484="","",VLOOKUP('ISIAN TIME LINE DOSEN'!E484,Ruang!$A$2:$B$1001,2,0))</f>
        <v/>
      </c>
      <c r="D475" t="str">
        <f>IF('ISIAN TIME LINE DOSEN'!B484="","",VLOOKUP(CONCATENATE(TRIM(RIGHT('ISIAN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DOSEN'!H484,Dosen!$A$2:$B$15001,2,0),"-",'ISIAN TIME LINE DOSEN'!B484,"-",IF('ISIAN TIME LINE DOSEN'!B484="","",VLOOKUP('ISIAN TIME LINE DOSEN'!I484,'Jenis Kuliah'!$A$2:$C$16,2,0))),Timteaching!$A$2:$B$15001,2,0))</f>
        <v/>
      </c>
      <c r="E475" s="50" t="str">
        <f>IF('ISIAN TIME LINE DOSEN'!B484="","",'ISIAN TIME LINE DOSEN'!F484)</f>
        <v/>
      </c>
      <c r="F475" t="str">
        <f>IF('ISIAN TIME LINE DOSEN'!B484="","",VLOOKUP('ISIAN TIME LINE DOSEN'!I484,'Jenis Kuliah'!$A$2:$C$16,3,0))</f>
        <v/>
      </c>
      <c r="G475" t="str">
        <f>IF('ISIAN TIME LINE DOSEN'!B484="","",'ISIAN TIME LINE DOSEN'!$H$2)</f>
        <v/>
      </c>
      <c r="H475" t="str">
        <f>IF('ISIAN TIME LINE DOSEN'!B484="","",VLOOKUP('ISIAN TIME LINE DOSEN'!I484,'Jenis Kuliah'!$A$2:$D$16,4,0))</f>
        <v/>
      </c>
    </row>
    <row r="476" spans="1:8" x14ac:dyDescent="0.25">
      <c r="A476" t="str">
        <f>IF('ISIAN TIME LINE DOSEN'!B485="","",CONCATENATE(YEAR('ISIAN TIME LINE DOSEN'!C485),"-",MONTH('ISIAN TIME LINE DOSEN'!C485),"-",DAY('ISIAN TIME LINE DOSEN'!C485)))</f>
        <v/>
      </c>
      <c r="B476" s="50" t="str">
        <f>IF('ISIAN TIME LINE DOSEN'!B485="","",VLOOKUP(CONCATENATE(LEFT('ISIAN TIME LINE DOSEN'!D485,8)," ",IF('ISIAN TIME LINE DOSEN'!B485="","",VLOOKUP('ISIAN TIME LINE DOSEN'!I485,'Jenis Kuliah'!$A$2:$C$16,2,0))),Slot!$C$2:$F$1001,4,0))</f>
        <v/>
      </c>
      <c r="C476" s="50" t="str">
        <f>IF('ISIAN TIME LINE DOSEN'!B485="","",VLOOKUP('ISIAN TIME LINE DOSEN'!E485,Ruang!$A$2:$B$1001,2,0))</f>
        <v/>
      </c>
      <c r="D476" t="str">
        <f>IF('ISIAN TIME LINE DOSEN'!B485="","",VLOOKUP(CONCATENATE(TRIM(RIGHT('ISIAN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DOSEN'!H485,Dosen!$A$2:$B$15001,2,0),"-",'ISIAN TIME LINE DOSEN'!B485,"-",IF('ISIAN TIME LINE DOSEN'!B485="","",VLOOKUP('ISIAN TIME LINE DOSEN'!I485,'Jenis Kuliah'!$A$2:$C$16,2,0))),Timteaching!$A$2:$B$15001,2,0))</f>
        <v/>
      </c>
      <c r="E476" s="50" t="str">
        <f>IF('ISIAN TIME LINE DOSEN'!B485="","",'ISIAN TIME LINE DOSEN'!F485)</f>
        <v/>
      </c>
      <c r="F476" t="str">
        <f>IF('ISIAN TIME LINE DOSEN'!B485="","",VLOOKUP('ISIAN TIME LINE DOSEN'!I485,'Jenis Kuliah'!$A$2:$C$16,3,0))</f>
        <v/>
      </c>
      <c r="G476" t="str">
        <f>IF('ISIAN TIME LINE DOSEN'!B485="","",'ISIAN TIME LINE DOSEN'!$H$2)</f>
        <v/>
      </c>
      <c r="H476" t="str">
        <f>IF('ISIAN TIME LINE DOSEN'!B485="","",VLOOKUP('ISIAN TIME LINE DOSEN'!I485,'Jenis Kuliah'!$A$2:$D$16,4,0))</f>
        <v/>
      </c>
    </row>
    <row r="477" spans="1:8" x14ac:dyDescent="0.25">
      <c r="A477" t="str">
        <f>IF('ISIAN TIME LINE DOSEN'!B486="","",CONCATENATE(YEAR('ISIAN TIME LINE DOSEN'!C486),"-",MONTH('ISIAN TIME LINE DOSEN'!C486),"-",DAY('ISIAN TIME LINE DOSEN'!C486)))</f>
        <v/>
      </c>
      <c r="B477" s="50" t="str">
        <f>IF('ISIAN TIME LINE DOSEN'!B486="","",VLOOKUP(CONCATENATE(LEFT('ISIAN TIME LINE DOSEN'!D486,8)," ",IF('ISIAN TIME LINE DOSEN'!B486="","",VLOOKUP('ISIAN TIME LINE DOSEN'!I486,'Jenis Kuliah'!$A$2:$C$16,2,0))),Slot!$C$2:$F$1001,4,0))</f>
        <v/>
      </c>
      <c r="C477" s="50" t="str">
        <f>IF('ISIAN TIME LINE DOSEN'!B486="","",VLOOKUP('ISIAN TIME LINE DOSEN'!E486,Ruang!$A$2:$B$1001,2,0))</f>
        <v/>
      </c>
      <c r="D477" t="str">
        <f>IF('ISIAN TIME LINE DOSEN'!B486="","",VLOOKUP(CONCATENATE(TRIM(RIGHT('ISIAN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DOSEN'!H486,Dosen!$A$2:$B$15001,2,0),"-",'ISIAN TIME LINE DOSEN'!B486,"-",IF('ISIAN TIME LINE DOSEN'!B486="","",VLOOKUP('ISIAN TIME LINE DOSEN'!I486,'Jenis Kuliah'!$A$2:$C$16,2,0))),Timteaching!$A$2:$B$15001,2,0))</f>
        <v/>
      </c>
      <c r="E477" s="50" t="str">
        <f>IF('ISIAN TIME LINE DOSEN'!B486="","",'ISIAN TIME LINE DOSEN'!F486)</f>
        <v/>
      </c>
      <c r="F477" t="str">
        <f>IF('ISIAN TIME LINE DOSEN'!B486="","",VLOOKUP('ISIAN TIME LINE DOSEN'!I486,'Jenis Kuliah'!$A$2:$C$16,3,0))</f>
        <v/>
      </c>
      <c r="G477" t="str">
        <f>IF('ISIAN TIME LINE DOSEN'!B486="","",'ISIAN TIME LINE DOSEN'!$H$2)</f>
        <v/>
      </c>
      <c r="H477" t="str">
        <f>IF('ISIAN TIME LINE DOSEN'!B486="","",VLOOKUP('ISIAN TIME LINE DOSEN'!I486,'Jenis Kuliah'!$A$2:$D$16,4,0))</f>
        <v/>
      </c>
    </row>
    <row r="478" spans="1:8" x14ac:dyDescent="0.25">
      <c r="A478" t="str">
        <f>IF('ISIAN TIME LINE DOSEN'!B487="","",CONCATENATE(YEAR('ISIAN TIME LINE DOSEN'!C487),"-",MONTH('ISIAN TIME LINE DOSEN'!C487),"-",DAY('ISIAN TIME LINE DOSEN'!C487)))</f>
        <v/>
      </c>
      <c r="B478" s="50" t="str">
        <f>IF('ISIAN TIME LINE DOSEN'!B487="","",VLOOKUP(CONCATENATE(LEFT('ISIAN TIME LINE DOSEN'!D487,8)," ",IF('ISIAN TIME LINE DOSEN'!B487="","",VLOOKUP('ISIAN TIME LINE DOSEN'!I487,'Jenis Kuliah'!$A$2:$C$16,2,0))),Slot!$C$2:$F$1001,4,0))</f>
        <v/>
      </c>
      <c r="C478" s="50" t="str">
        <f>IF('ISIAN TIME LINE DOSEN'!B487="","",VLOOKUP('ISIAN TIME LINE DOSEN'!E487,Ruang!$A$2:$B$1001,2,0))</f>
        <v/>
      </c>
      <c r="D478" t="str">
        <f>IF('ISIAN TIME LINE DOSEN'!B487="","",VLOOKUP(CONCATENATE(TRIM(RIGHT('ISIAN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DOSEN'!H487,Dosen!$A$2:$B$15001,2,0),"-",'ISIAN TIME LINE DOSEN'!B487,"-",IF('ISIAN TIME LINE DOSEN'!B487="","",VLOOKUP('ISIAN TIME LINE DOSEN'!I487,'Jenis Kuliah'!$A$2:$C$16,2,0))),Timteaching!$A$2:$B$15001,2,0))</f>
        <v/>
      </c>
      <c r="E478" s="50" t="str">
        <f>IF('ISIAN TIME LINE DOSEN'!B487="","",'ISIAN TIME LINE DOSEN'!F487)</f>
        <v/>
      </c>
      <c r="F478" t="str">
        <f>IF('ISIAN TIME LINE DOSEN'!B487="","",VLOOKUP('ISIAN TIME LINE DOSEN'!I487,'Jenis Kuliah'!$A$2:$C$16,3,0))</f>
        <v/>
      </c>
      <c r="G478" t="str">
        <f>IF('ISIAN TIME LINE DOSEN'!B487="","",'ISIAN TIME LINE DOSEN'!$H$2)</f>
        <v/>
      </c>
      <c r="H478" t="str">
        <f>IF('ISIAN TIME LINE DOSEN'!B487="","",VLOOKUP('ISIAN TIME LINE DOSEN'!I487,'Jenis Kuliah'!$A$2:$D$16,4,0))</f>
        <v/>
      </c>
    </row>
    <row r="479" spans="1:8" x14ac:dyDescent="0.25">
      <c r="A479" t="str">
        <f>IF('ISIAN TIME LINE DOSEN'!B488="","",CONCATENATE(YEAR('ISIAN TIME LINE DOSEN'!C488),"-",MONTH('ISIAN TIME LINE DOSEN'!C488),"-",DAY('ISIAN TIME LINE DOSEN'!C488)))</f>
        <v/>
      </c>
      <c r="B479" s="50" t="str">
        <f>IF('ISIAN TIME LINE DOSEN'!B488="","",VLOOKUP(CONCATENATE(LEFT('ISIAN TIME LINE DOSEN'!D488,8)," ",IF('ISIAN TIME LINE DOSEN'!B488="","",VLOOKUP('ISIAN TIME LINE DOSEN'!I488,'Jenis Kuliah'!$A$2:$C$16,2,0))),Slot!$C$2:$F$1001,4,0))</f>
        <v/>
      </c>
      <c r="C479" s="50" t="str">
        <f>IF('ISIAN TIME LINE DOSEN'!B488="","",VLOOKUP('ISIAN TIME LINE DOSEN'!E488,Ruang!$A$2:$B$1001,2,0))</f>
        <v/>
      </c>
      <c r="D479" t="str">
        <f>IF('ISIAN TIME LINE DOSEN'!B488="","",VLOOKUP(CONCATENATE(TRIM(RIGHT('ISIAN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DOSEN'!H488,Dosen!$A$2:$B$15001,2,0),"-",'ISIAN TIME LINE DOSEN'!B488,"-",IF('ISIAN TIME LINE DOSEN'!B488="","",VLOOKUP('ISIAN TIME LINE DOSEN'!I488,'Jenis Kuliah'!$A$2:$C$16,2,0))),Timteaching!$A$2:$B$15001,2,0))</f>
        <v/>
      </c>
      <c r="E479" s="50" t="str">
        <f>IF('ISIAN TIME LINE DOSEN'!B488="","",'ISIAN TIME LINE DOSEN'!F488)</f>
        <v/>
      </c>
      <c r="F479" t="str">
        <f>IF('ISIAN TIME LINE DOSEN'!B488="","",VLOOKUP('ISIAN TIME LINE DOSEN'!I488,'Jenis Kuliah'!$A$2:$C$16,3,0))</f>
        <v/>
      </c>
      <c r="G479" t="str">
        <f>IF('ISIAN TIME LINE DOSEN'!B488="","",'ISIAN TIME LINE DOSEN'!$H$2)</f>
        <v/>
      </c>
      <c r="H479" t="str">
        <f>IF('ISIAN TIME LINE DOSEN'!B488="","",VLOOKUP('ISIAN TIME LINE DOSEN'!I488,'Jenis Kuliah'!$A$2:$D$16,4,0))</f>
        <v/>
      </c>
    </row>
    <row r="480" spans="1:8" x14ac:dyDescent="0.25">
      <c r="A480" t="str">
        <f>IF('ISIAN TIME LINE DOSEN'!B489="","",CONCATENATE(YEAR('ISIAN TIME LINE DOSEN'!C489),"-",MONTH('ISIAN TIME LINE DOSEN'!C489),"-",DAY('ISIAN TIME LINE DOSEN'!C489)))</f>
        <v/>
      </c>
      <c r="B480" s="50" t="str">
        <f>IF('ISIAN TIME LINE DOSEN'!B489="","",VLOOKUP(CONCATENATE(LEFT('ISIAN TIME LINE DOSEN'!D489,8)," ",IF('ISIAN TIME LINE DOSEN'!B489="","",VLOOKUP('ISIAN TIME LINE DOSEN'!I489,'Jenis Kuliah'!$A$2:$C$16,2,0))),Slot!$C$2:$F$1001,4,0))</f>
        <v/>
      </c>
      <c r="C480" s="50" t="str">
        <f>IF('ISIAN TIME LINE DOSEN'!B489="","",VLOOKUP('ISIAN TIME LINE DOSEN'!E489,Ruang!$A$2:$B$1001,2,0))</f>
        <v/>
      </c>
      <c r="D480" t="str">
        <f>IF('ISIAN TIME LINE DOSEN'!B489="","",VLOOKUP(CONCATENATE(TRIM(RIGHT('ISIAN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DOSEN'!H489,Dosen!$A$2:$B$15001,2,0),"-",'ISIAN TIME LINE DOSEN'!B489,"-",IF('ISIAN TIME LINE DOSEN'!B489="","",VLOOKUP('ISIAN TIME LINE DOSEN'!I489,'Jenis Kuliah'!$A$2:$C$16,2,0))),Timteaching!$A$2:$B$15001,2,0))</f>
        <v/>
      </c>
      <c r="E480" s="50" t="str">
        <f>IF('ISIAN TIME LINE DOSEN'!B489="","",'ISIAN TIME LINE DOSEN'!F489)</f>
        <v/>
      </c>
      <c r="F480" t="str">
        <f>IF('ISIAN TIME LINE DOSEN'!B489="","",VLOOKUP('ISIAN TIME LINE DOSEN'!I489,'Jenis Kuliah'!$A$2:$C$16,3,0))</f>
        <v/>
      </c>
      <c r="G480" t="str">
        <f>IF('ISIAN TIME LINE DOSEN'!B489="","",'ISIAN TIME LINE DOSEN'!$H$2)</f>
        <v/>
      </c>
      <c r="H480" t="str">
        <f>IF('ISIAN TIME LINE DOSEN'!B489="","",VLOOKUP('ISIAN TIME LINE DOSEN'!I489,'Jenis Kuliah'!$A$2:$D$16,4,0))</f>
        <v/>
      </c>
    </row>
    <row r="481" spans="1:8" x14ac:dyDescent="0.25">
      <c r="A481" t="str">
        <f>IF('ISIAN TIME LINE DOSEN'!B490="","",CONCATENATE(YEAR('ISIAN TIME LINE DOSEN'!C490),"-",MONTH('ISIAN TIME LINE DOSEN'!C490),"-",DAY('ISIAN TIME LINE DOSEN'!C490)))</f>
        <v/>
      </c>
      <c r="B481" s="50" t="str">
        <f>IF('ISIAN TIME LINE DOSEN'!B490="","",VLOOKUP(CONCATENATE(LEFT('ISIAN TIME LINE DOSEN'!D490,8)," ",IF('ISIAN TIME LINE DOSEN'!B490="","",VLOOKUP('ISIAN TIME LINE DOSEN'!I490,'Jenis Kuliah'!$A$2:$C$16,2,0))),Slot!$C$2:$F$1001,4,0))</f>
        <v/>
      </c>
      <c r="C481" s="50" t="str">
        <f>IF('ISIAN TIME LINE DOSEN'!B490="","",VLOOKUP('ISIAN TIME LINE DOSEN'!E490,Ruang!$A$2:$B$1001,2,0))</f>
        <v/>
      </c>
      <c r="D481" t="str">
        <f>IF('ISIAN TIME LINE DOSEN'!B490="","",VLOOKUP(CONCATENATE(TRIM(RIGHT('ISIAN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DOSEN'!H490,Dosen!$A$2:$B$15001,2,0),"-",'ISIAN TIME LINE DOSEN'!B490,"-",IF('ISIAN TIME LINE DOSEN'!B490="","",VLOOKUP('ISIAN TIME LINE DOSEN'!I490,'Jenis Kuliah'!$A$2:$C$16,2,0))),Timteaching!$A$2:$B$15001,2,0))</f>
        <v/>
      </c>
      <c r="E481" s="50" t="str">
        <f>IF('ISIAN TIME LINE DOSEN'!B490="","",'ISIAN TIME LINE DOSEN'!F490)</f>
        <v/>
      </c>
      <c r="F481" t="str">
        <f>IF('ISIAN TIME LINE DOSEN'!B490="","",VLOOKUP('ISIAN TIME LINE DOSEN'!I490,'Jenis Kuliah'!$A$2:$C$16,3,0))</f>
        <v/>
      </c>
      <c r="G481" t="str">
        <f>IF('ISIAN TIME LINE DOSEN'!B490="","",'ISIAN TIME LINE DOSEN'!$H$2)</f>
        <v/>
      </c>
      <c r="H481" t="str">
        <f>IF('ISIAN TIME LINE DOSEN'!B490="","",VLOOKUP('ISIAN TIME LINE DOSEN'!I490,'Jenis Kuliah'!$A$2:$D$16,4,0))</f>
        <v/>
      </c>
    </row>
    <row r="482" spans="1:8" x14ac:dyDescent="0.25">
      <c r="A482" t="str">
        <f>IF('ISIAN TIME LINE DOSEN'!B491="","",CONCATENATE(YEAR('ISIAN TIME LINE DOSEN'!C491),"-",MONTH('ISIAN TIME LINE DOSEN'!C491),"-",DAY('ISIAN TIME LINE DOSEN'!C491)))</f>
        <v/>
      </c>
      <c r="B482" s="50" t="str">
        <f>IF('ISIAN TIME LINE DOSEN'!B491="","",VLOOKUP(CONCATENATE(LEFT('ISIAN TIME LINE DOSEN'!D491,8)," ",IF('ISIAN TIME LINE DOSEN'!B491="","",VLOOKUP('ISIAN TIME LINE DOSEN'!I491,'Jenis Kuliah'!$A$2:$C$16,2,0))),Slot!$C$2:$F$1001,4,0))</f>
        <v/>
      </c>
      <c r="C482" s="50" t="str">
        <f>IF('ISIAN TIME LINE DOSEN'!B491="","",VLOOKUP('ISIAN TIME LINE DOSEN'!E491,Ruang!$A$2:$B$1001,2,0))</f>
        <v/>
      </c>
      <c r="D482" t="str">
        <f>IF('ISIAN TIME LINE DOSEN'!B491="","",VLOOKUP(CONCATENATE(TRIM(RIGHT('ISIAN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DOSEN'!H491,Dosen!$A$2:$B$15001,2,0),"-",'ISIAN TIME LINE DOSEN'!B491,"-",IF('ISIAN TIME LINE DOSEN'!B491="","",VLOOKUP('ISIAN TIME LINE DOSEN'!I491,'Jenis Kuliah'!$A$2:$C$16,2,0))),Timteaching!$A$2:$B$15001,2,0))</f>
        <v/>
      </c>
      <c r="E482" s="50" t="str">
        <f>IF('ISIAN TIME LINE DOSEN'!B491="","",'ISIAN TIME LINE DOSEN'!F491)</f>
        <v/>
      </c>
      <c r="F482" t="str">
        <f>IF('ISIAN TIME LINE DOSEN'!B491="","",VLOOKUP('ISIAN TIME LINE DOSEN'!I491,'Jenis Kuliah'!$A$2:$C$16,3,0))</f>
        <v/>
      </c>
      <c r="G482" t="str">
        <f>IF('ISIAN TIME LINE DOSEN'!B491="","",'ISIAN TIME LINE DOSEN'!$H$2)</f>
        <v/>
      </c>
      <c r="H482" t="str">
        <f>IF('ISIAN TIME LINE DOSEN'!B491="","",VLOOKUP('ISIAN TIME LINE DOSEN'!I491,'Jenis Kuliah'!$A$2:$D$16,4,0))</f>
        <v/>
      </c>
    </row>
    <row r="483" spans="1:8" x14ac:dyDescent="0.25">
      <c r="A483" t="str">
        <f>IF('ISIAN TIME LINE DOSEN'!B492="","",CONCATENATE(YEAR('ISIAN TIME LINE DOSEN'!C492),"-",MONTH('ISIAN TIME LINE DOSEN'!C492),"-",DAY('ISIAN TIME LINE DOSEN'!C492)))</f>
        <v/>
      </c>
      <c r="B483" s="50" t="str">
        <f>IF('ISIAN TIME LINE DOSEN'!B492="","",VLOOKUP(CONCATENATE(LEFT('ISIAN TIME LINE DOSEN'!D492,8)," ",IF('ISIAN TIME LINE DOSEN'!B492="","",VLOOKUP('ISIAN TIME LINE DOSEN'!I492,'Jenis Kuliah'!$A$2:$C$16,2,0))),Slot!$C$2:$F$1001,4,0))</f>
        <v/>
      </c>
      <c r="C483" s="50" t="str">
        <f>IF('ISIAN TIME LINE DOSEN'!B492="","",VLOOKUP('ISIAN TIME LINE DOSEN'!E492,Ruang!$A$2:$B$1001,2,0))</f>
        <v/>
      </c>
      <c r="D483" t="str">
        <f>IF('ISIAN TIME LINE DOSEN'!B492="","",VLOOKUP(CONCATENATE(TRIM(RIGHT('ISIAN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DOSEN'!H492,Dosen!$A$2:$B$15001,2,0),"-",'ISIAN TIME LINE DOSEN'!B492,"-",IF('ISIAN TIME LINE DOSEN'!B492="","",VLOOKUP('ISIAN TIME LINE DOSEN'!I492,'Jenis Kuliah'!$A$2:$C$16,2,0))),Timteaching!$A$2:$B$15001,2,0))</f>
        <v/>
      </c>
      <c r="E483" s="50" t="str">
        <f>IF('ISIAN TIME LINE DOSEN'!B492="","",'ISIAN TIME LINE DOSEN'!F492)</f>
        <v/>
      </c>
      <c r="F483" t="str">
        <f>IF('ISIAN TIME LINE DOSEN'!B492="","",VLOOKUP('ISIAN TIME LINE DOSEN'!I492,'Jenis Kuliah'!$A$2:$C$16,3,0))</f>
        <v/>
      </c>
      <c r="G483" t="str">
        <f>IF('ISIAN TIME LINE DOSEN'!B492="","",'ISIAN TIME LINE DOSEN'!$H$2)</f>
        <v/>
      </c>
      <c r="H483" t="str">
        <f>IF('ISIAN TIME LINE DOSEN'!B492="","",VLOOKUP('ISIAN TIME LINE DOSEN'!I492,'Jenis Kuliah'!$A$2:$D$16,4,0))</f>
        <v/>
      </c>
    </row>
    <row r="484" spans="1:8" x14ac:dyDescent="0.25">
      <c r="A484" t="str">
        <f>IF('ISIAN TIME LINE DOSEN'!B493="","",CONCATENATE(YEAR('ISIAN TIME LINE DOSEN'!C493),"-",MONTH('ISIAN TIME LINE DOSEN'!C493),"-",DAY('ISIAN TIME LINE DOSEN'!C493)))</f>
        <v/>
      </c>
      <c r="B484" s="50" t="str">
        <f>IF('ISIAN TIME LINE DOSEN'!B493="","",VLOOKUP(CONCATENATE(LEFT('ISIAN TIME LINE DOSEN'!D493,8)," ",IF('ISIAN TIME LINE DOSEN'!B493="","",VLOOKUP('ISIAN TIME LINE DOSEN'!I493,'Jenis Kuliah'!$A$2:$C$16,2,0))),Slot!$C$2:$F$1001,4,0))</f>
        <v/>
      </c>
      <c r="C484" s="50" t="str">
        <f>IF('ISIAN TIME LINE DOSEN'!B493="","",VLOOKUP('ISIAN TIME LINE DOSEN'!E493,Ruang!$A$2:$B$1001,2,0))</f>
        <v/>
      </c>
      <c r="D484" t="str">
        <f>IF('ISIAN TIME LINE DOSEN'!B493="","",VLOOKUP(CONCATENATE(TRIM(RIGHT('ISIAN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DOSEN'!H493,Dosen!$A$2:$B$15001,2,0),"-",'ISIAN TIME LINE DOSEN'!B493,"-",IF('ISIAN TIME LINE DOSEN'!B493="","",VLOOKUP('ISIAN TIME LINE DOSEN'!I493,'Jenis Kuliah'!$A$2:$C$16,2,0))),Timteaching!$A$2:$B$15001,2,0))</f>
        <v/>
      </c>
      <c r="E484" s="50" t="str">
        <f>IF('ISIAN TIME LINE DOSEN'!B493="","",'ISIAN TIME LINE DOSEN'!F493)</f>
        <v/>
      </c>
      <c r="F484" t="str">
        <f>IF('ISIAN TIME LINE DOSEN'!B493="","",VLOOKUP('ISIAN TIME LINE DOSEN'!I493,'Jenis Kuliah'!$A$2:$C$16,3,0))</f>
        <v/>
      </c>
      <c r="G484" t="str">
        <f>IF('ISIAN TIME LINE DOSEN'!B493="","",'ISIAN TIME LINE DOSEN'!$H$2)</f>
        <v/>
      </c>
      <c r="H484" t="str">
        <f>IF('ISIAN TIME LINE DOSEN'!B493="","",VLOOKUP('ISIAN TIME LINE DOSEN'!I493,'Jenis Kuliah'!$A$2:$D$16,4,0))</f>
        <v/>
      </c>
    </row>
    <row r="485" spans="1:8" x14ac:dyDescent="0.25">
      <c r="A485" t="str">
        <f>IF('ISIAN TIME LINE DOSEN'!B494="","",CONCATENATE(YEAR('ISIAN TIME LINE DOSEN'!C494),"-",MONTH('ISIAN TIME LINE DOSEN'!C494),"-",DAY('ISIAN TIME LINE DOSEN'!C494)))</f>
        <v/>
      </c>
      <c r="B485" s="50" t="str">
        <f>IF('ISIAN TIME LINE DOSEN'!B494="","",VLOOKUP(CONCATENATE(LEFT('ISIAN TIME LINE DOSEN'!D494,8)," ",IF('ISIAN TIME LINE DOSEN'!B494="","",VLOOKUP('ISIAN TIME LINE DOSEN'!I494,'Jenis Kuliah'!$A$2:$C$16,2,0))),Slot!$C$2:$F$1001,4,0))</f>
        <v/>
      </c>
      <c r="C485" s="50" t="str">
        <f>IF('ISIAN TIME LINE DOSEN'!B494="","",VLOOKUP('ISIAN TIME LINE DOSEN'!E494,Ruang!$A$2:$B$1001,2,0))</f>
        <v/>
      </c>
      <c r="D485" t="str">
        <f>IF('ISIAN TIME LINE DOSEN'!B494="","",VLOOKUP(CONCATENATE(TRIM(RIGHT('ISIAN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DOSEN'!H494,Dosen!$A$2:$B$15001,2,0),"-",'ISIAN TIME LINE DOSEN'!B494,"-",IF('ISIAN TIME LINE DOSEN'!B494="","",VLOOKUP('ISIAN TIME LINE DOSEN'!I494,'Jenis Kuliah'!$A$2:$C$16,2,0))),Timteaching!$A$2:$B$15001,2,0))</f>
        <v/>
      </c>
      <c r="E485" s="50" t="str">
        <f>IF('ISIAN TIME LINE DOSEN'!B494="","",'ISIAN TIME LINE DOSEN'!F494)</f>
        <v/>
      </c>
      <c r="F485" t="str">
        <f>IF('ISIAN TIME LINE DOSEN'!B494="","",VLOOKUP('ISIAN TIME LINE DOSEN'!I494,'Jenis Kuliah'!$A$2:$C$16,3,0))</f>
        <v/>
      </c>
      <c r="G485" t="str">
        <f>IF('ISIAN TIME LINE DOSEN'!B494="","",'ISIAN TIME LINE DOSEN'!$H$2)</f>
        <v/>
      </c>
      <c r="H485" t="str">
        <f>IF('ISIAN TIME LINE DOSEN'!B494="","",VLOOKUP('ISIAN TIME LINE DOSEN'!I494,'Jenis Kuliah'!$A$2:$D$16,4,0))</f>
        <v/>
      </c>
    </row>
    <row r="486" spans="1:8" x14ac:dyDescent="0.25">
      <c r="A486" t="str">
        <f>IF('ISIAN TIME LINE DOSEN'!B495="","",CONCATENATE(YEAR('ISIAN TIME LINE DOSEN'!C495),"-",MONTH('ISIAN TIME LINE DOSEN'!C495),"-",DAY('ISIAN TIME LINE DOSEN'!C495)))</f>
        <v/>
      </c>
      <c r="B486" s="50" t="str">
        <f>IF('ISIAN TIME LINE DOSEN'!B495="","",VLOOKUP(CONCATENATE(LEFT('ISIAN TIME LINE DOSEN'!D495,8)," ",IF('ISIAN TIME LINE DOSEN'!B495="","",VLOOKUP('ISIAN TIME LINE DOSEN'!I495,'Jenis Kuliah'!$A$2:$C$16,2,0))),Slot!$C$2:$F$1001,4,0))</f>
        <v/>
      </c>
      <c r="C486" s="50" t="str">
        <f>IF('ISIAN TIME LINE DOSEN'!B495="","",VLOOKUP('ISIAN TIME LINE DOSEN'!E495,Ruang!$A$2:$B$1001,2,0))</f>
        <v/>
      </c>
      <c r="D486" t="str">
        <f>IF('ISIAN TIME LINE DOSEN'!B495="","",VLOOKUP(CONCATENATE(TRIM(RIGHT('ISIAN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DOSEN'!H495,Dosen!$A$2:$B$15001,2,0),"-",'ISIAN TIME LINE DOSEN'!B495,"-",IF('ISIAN TIME LINE DOSEN'!B495="","",VLOOKUP('ISIAN TIME LINE DOSEN'!I495,'Jenis Kuliah'!$A$2:$C$16,2,0))),Timteaching!$A$2:$B$15001,2,0))</f>
        <v/>
      </c>
      <c r="E486" s="50" t="str">
        <f>IF('ISIAN TIME LINE DOSEN'!B495="","",'ISIAN TIME LINE DOSEN'!F495)</f>
        <v/>
      </c>
      <c r="F486" t="str">
        <f>IF('ISIAN TIME LINE DOSEN'!B495="","",VLOOKUP('ISIAN TIME LINE DOSEN'!I495,'Jenis Kuliah'!$A$2:$C$16,3,0))</f>
        <v/>
      </c>
      <c r="G486" t="str">
        <f>IF('ISIAN TIME LINE DOSEN'!B495="","",'ISIAN TIME LINE DOSEN'!$H$2)</f>
        <v/>
      </c>
      <c r="H486" t="str">
        <f>IF('ISIAN TIME LINE DOSEN'!B495="","",VLOOKUP('ISIAN TIME LINE DOSEN'!I495,'Jenis Kuliah'!$A$2:$D$16,4,0))</f>
        <v/>
      </c>
    </row>
    <row r="487" spans="1:8" x14ac:dyDescent="0.25">
      <c r="A487" t="str">
        <f>IF('ISIAN TIME LINE DOSEN'!B496="","",CONCATENATE(YEAR('ISIAN TIME LINE DOSEN'!C496),"-",MONTH('ISIAN TIME LINE DOSEN'!C496),"-",DAY('ISIAN TIME LINE DOSEN'!C496)))</f>
        <v/>
      </c>
      <c r="B487" s="50" t="str">
        <f>IF('ISIAN TIME LINE DOSEN'!B496="","",VLOOKUP(CONCATENATE(LEFT('ISIAN TIME LINE DOSEN'!D496,8)," ",IF('ISIAN TIME LINE DOSEN'!B496="","",VLOOKUP('ISIAN TIME LINE DOSEN'!I496,'Jenis Kuliah'!$A$2:$C$16,2,0))),Slot!$C$2:$F$1001,4,0))</f>
        <v/>
      </c>
      <c r="C487" s="50" t="str">
        <f>IF('ISIAN TIME LINE DOSEN'!B496="","",VLOOKUP('ISIAN TIME LINE DOSEN'!E496,Ruang!$A$2:$B$1001,2,0))</f>
        <v/>
      </c>
      <c r="D487" t="str">
        <f>IF('ISIAN TIME LINE DOSEN'!B496="","",VLOOKUP(CONCATENATE(TRIM(RIGHT('ISIAN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DOSEN'!H496,Dosen!$A$2:$B$15001,2,0),"-",'ISIAN TIME LINE DOSEN'!B496,"-",IF('ISIAN TIME LINE DOSEN'!B496="","",VLOOKUP('ISIAN TIME LINE DOSEN'!I496,'Jenis Kuliah'!$A$2:$C$16,2,0))),Timteaching!$A$2:$B$15001,2,0))</f>
        <v/>
      </c>
      <c r="E487" s="50" t="str">
        <f>IF('ISIAN TIME LINE DOSEN'!B496="","",'ISIAN TIME LINE DOSEN'!F496)</f>
        <v/>
      </c>
      <c r="F487" t="str">
        <f>IF('ISIAN TIME LINE DOSEN'!B496="","",VLOOKUP('ISIAN TIME LINE DOSEN'!I496,'Jenis Kuliah'!$A$2:$C$16,3,0))</f>
        <v/>
      </c>
      <c r="G487" t="str">
        <f>IF('ISIAN TIME LINE DOSEN'!B496="","",'ISIAN TIME LINE DOSEN'!$H$2)</f>
        <v/>
      </c>
      <c r="H487" t="str">
        <f>IF('ISIAN TIME LINE DOSEN'!B496="","",VLOOKUP('ISIAN TIME LINE DOSEN'!I496,'Jenis Kuliah'!$A$2:$D$16,4,0))</f>
        <v/>
      </c>
    </row>
    <row r="488" spans="1:8" x14ac:dyDescent="0.25">
      <c r="A488" t="str">
        <f>IF('ISIAN TIME LINE DOSEN'!B497="","",CONCATENATE(YEAR('ISIAN TIME LINE DOSEN'!C497),"-",MONTH('ISIAN TIME LINE DOSEN'!C497),"-",DAY('ISIAN TIME LINE DOSEN'!C497)))</f>
        <v/>
      </c>
      <c r="B488" s="50" t="str">
        <f>IF('ISIAN TIME LINE DOSEN'!B497="","",VLOOKUP(CONCATENATE(LEFT('ISIAN TIME LINE DOSEN'!D497,8)," ",IF('ISIAN TIME LINE DOSEN'!B497="","",VLOOKUP('ISIAN TIME LINE DOSEN'!I497,'Jenis Kuliah'!$A$2:$C$16,2,0))),Slot!$C$2:$F$1001,4,0))</f>
        <v/>
      </c>
      <c r="C488" s="50" t="str">
        <f>IF('ISIAN TIME LINE DOSEN'!B497="","",VLOOKUP('ISIAN TIME LINE DOSEN'!E497,Ruang!$A$2:$B$1001,2,0))</f>
        <v/>
      </c>
      <c r="D488" t="str">
        <f>IF('ISIAN TIME LINE DOSEN'!B497="","",VLOOKUP(CONCATENATE(TRIM(RIGHT('ISIAN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DOSEN'!H497,Dosen!$A$2:$B$15001,2,0),"-",'ISIAN TIME LINE DOSEN'!B497,"-",IF('ISIAN TIME LINE DOSEN'!B497="","",VLOOKUP('ISIAN TIME LINE DOSEN'!I497,'Jenis Kuliah'!$A$2:$C$16,2,0))),Timteaching!$A$2:$B$15001,2,0))</f>
        <v/>
      </c>
      <c r="E488" s="50" t="str">
        <f>IF('ISIAN TIME LINE DOSEN'!B497="","",'ISIAN TIME LINE DOSEN'!F497)</f>
        <v/>
      </c>
      <c r="F488" t="str">
        <f>IF('ISIAN TIME LINE DOSEN'!B497="","",VLOOKUP('ISIAN TIME LINE DOSEN'!I497,'Jenis Kuliah'!$A$2:$C$16,3,0))</f>
        <v/>
      </c>
      <c r="G488" t="str">
        <f>IF('ISIAN TIME LINE DOSEN'!B497="","",'ISIAN TIME LINE DOSEN'!$H$2)</f>
        <v/>
      </c>
      <c r="H488" t="str">
        <f>IF('ISIAN TIME LINE DOSEN'!B497="","",VLOOKUP('ISIAN TIME LINE DOSEN'!I497,'Jenis Kuliah'!$A$2:$D$16,4,0))</f>
        <v/>
      </c>
    </row>
    <row r="489" spans="1:8" x14ac:dyDescent="0.25">
      <c r="A489" t="str">
        <f>IF('ISIAN TIME LINE DOSEN'!B498="","",CONCATENATE(YEAR('ISIAN TIME LINE DOSEN'!C498),"-",MONTH('ISIAN TIME LINE DOSEN'!C498),"-",DAY('ISIAN TIME LINE DOSEN'!C498)))</f>
        <v/>
      </c>
      <c r="B489" s="50" t="str">
        <f>IF('ISIAN TIME LINE DOSEN'!B498="","",VLOOKUP(CONCATENATE(LEFT('ISIAN TIME LINE DOSEN'!D498,8)," ",IF('ISIAN TIME LINE DOSEN'!B498="","",VLOOKUP('ISIAN TIME LINE DOSEN'!I498,'Jenis Kuliah'!$A$2:$C$16,2,0))),Slot!$C$2:$F$1001,4,0))</f>
        <v/>
      </c>
      <c r="C489" s="50" t="str">
        <f>IF('ISIAN TIME LINE DOSEN'!B498="","",VLOOKUP('ISIAN TIME LINE DOSEN'!E498,Ruang!$A$2:$B$1001,2,0))</f>
        <v/>
      </c>
      <c r="D489" t="str">
        <f>IF('ISIAN TIME LINE DOSEN'!B498="","",VLOOKUP(CONCATENATE(TRIM(RIGHT('ISIAN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DOSEN'!H498,Dosen!$A$2:$B$15001,2,0),"-",'ISIAN TIME LINE DOSEN'!B498,"-",IF('ISIAN TIME LINE DOSEN'!B498="","",VLOOKUP('ISIAN TIME LINE DOSEN'!I498,'Jenis Kuliah'!$A$2:$C$16,2,0))),Timteaching!$A$2:$B$15001,2,0))</f>
        <v/>
      </c>
      <c r="E489" s="50" t="str">
        <f>IF('ISIAN TIME LINE DOSEN'!B498="","",'ISIAN TIME LINE DOSEN'!F498)</f>
        <v/>
      </c>
      <c r="F489" t="str">
        <f>IF('ISIAN TIME LINE DOSEN'!B498="","",VLOOKUP('ISIAN TIME LINE DOSEN'!I498,'Jenis Kuliah'!$A$2:$C$16,3,0))</f>
        <v/>
      </c>
      <c r="G489" t="str">
        <f>IF('ISIAN TIME LINE DOSEN'!B498="","",'ISIAN TIME LINE DOSEN'!$H$2)</f>
        <v/>
      </c>
      <c r="H489" t="str">
        <f>IF('ISIAN TIME LINE DOSEN'!B498="","",VLOOKUP('ISIAN TIME LINE DOSEN'!I498,'Jenis Kuliah'!$A$2:$D$16,4,0))</f>
        <v/>
      </c>
    </row>
    <row r="490" spans="1:8" x14ac:dyDescent="0.25">
      <c r="A490" t="str">
        <f>IF('ISIAN TIME LINE DOSEN'!B499="","",CONCATENATE(YEAR('ISIAN TIME LINE DOSEN'!C499),"-",MONTH('ISIAN TIME LINE DOSEN'!C499),"-",DAY('ISIAN TIME LINE DOSEN'!C499)))</f>
        <v/>
      </c>
      <c r="B490" s="50" t="str">
        <f>IF('ISIAN TIME LINE DOSEN'!B499="","",VLOOKUP(CONCATENATE(LEFT('ISIAN TIME LINE DOSEN'!D499,8)," ",IF('ISIAN TIME LINE DOSEN'!B499="","",VLOOKUP('ISIAN TIME LINE DOSEN'!I499,'Jenis Kuliah'!$A$2:$C$16,2,0))),Slot!$C$2:$F$1001,4,0))</f>
        <v/>
      </c>
      <c r="C490" s="50" t="str">
        <f>IF('ISIAN TIME LINE DOSEN'!B499="","",VLOOKUP('ISIAN TIME LINE DOSEN'!E499,Ruang!$A$2:$B$1001,2,0))</f>
        <v/>
      </c>
      <c r="D490" t="str">
        <f>IF('ISIAN TIME LINE DOSEN'!B499="","",VLOOKUP(CONCATENATE(TRIM(RIGHT('ISIAN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DOSEN'!H499,Dosen!$A$2:$B$15001,2,0),"-",'ISIAN TIME LINE DOSEN'!B499,"-",IF('ISIAN TIME LINE DOSEN'!B499="","",VLOOKUP('ISIAN TIME LINE DOSEN'!I499,'Jenis Kuliah'!$A$2:$C$16,2,0))),Timteaching!$A$2:$B$15001,2,0))</f>
        <v/>
      </c>
      <c r="E490" s="50" t="str">
        <f>IF('ISIAN TIME LINE DOSEN'!B499="","",'ISIAN TIME LINE DOSEN'!F499)</f>
        <v/>
      </c>
      <c r="F490" t="str">
        <f>IF('ISIAN TIME LINE DOSEN'!B499="","",VLOOKUP('ISIAN TIME LINE DOSEN'!I499,'Jenis Kuliah'!$A$2:$C$16,3,0))</f>
        <v/>
      </c>
      <c r="G490" t="str">
        <f>IF('ISIAN TIME LINE DOSEN'!B499="","",'ISIAN TIME LINE DOSEN'!$H$2)</f>
        <v/>
      </c>
      <c r="H490" t="str">
        <f>IF('ISIAN TIME LINE DOSEN'!B499="","",VLOOKUP('ISIAN TIME LINE DOSEN'!I499,'Jenis Kuliah'!$A$2:$D$16,4,0))</f>
        <v/>
      </c>
    </row>
    <row r="491" spans="1:8" x14ac:dyDescent="0.25">
      <c r="A491" t="str">
        <f>IF('ISIAN TIME LINE DOSEN'!B500="","",CONCATENATE(YEAR('ISIAN TIME LINE DOSEN'!C500),"-",MONTH('ISIAN TIME LINE DOSEN'!C500),"-",DAY('ISIAN TIME LINE DOSEN'!C500)))</f>
        <v/>
      </c>
      <c r="B491" s="50" t="str">
        <f>IF('ISIAN TIME LINE DOSEN'!B500="","",VLOOKUP(CONCATENATE(LEFT('ISIAN TIME LINE DOSEN'!D500,8)," ",IF('ISIAN TIME LINE DOSEN'!B500="","",VLOOKUP('ISIAN TIME LINE DOSEN'!I500,'Jenis Kuliah'!$A$2:$C$16,2,0))),Slot!$C$2:$F$1001,4,0))</f>
        <v/>
      </c>
      <c r="C491" s="50" t="str">
        <f>IF('ISIAN TIME LINE DOSEN'!B500="","",VLOOKUP('ISIAN TIME LINE DOSEN'!E500,Ruang!$A$2:$B$1001,2,0))</f>
        <v/>
      </c>
      <c r="D491" t="str">
        <f>IF('ISIAN TIME LINE DOSEN'!B500="","",VLOOKUP(CONCATENATE(TRIM(RIGHT('ISIAN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DOSEN'!H500,Dosen!$A$2:$B$15001,2,0),"-",'ISIAN TIME LINE DOSEN'!B500,"-",IF('ISIAN TIME LINE DOSEN'!B500="","",VLOOKUP('ISIAN TIME LINE DOSEN'!I500,'Jenis Kuliah'!$A$2:$C$16,2,0))),Timteaching!$A$2:$B$15001,2,0))</f>
        <v/>
      </c>
      <c r="E491" s="50" t="str">
        <f>IF('ISIAN TIME LINE DOSEN'!B500="","",'ISIAN TIME LINE DOSEN'!F500)</f>
        <v/>
      </c>
      <c r="F491" t="str">
        <f>IF('ISIAN TIME LINE DOSEN'!B500="","",VLOOKUP('ISIAN TIME LINE DOSEN'!I500,'Jenis Kuliah'!$A$2:$C$16,3,0))</f>
        <v/>
      </c>
      <c r="G491" t="str">
        <f>IF('ISIAN TIME LINE DOSEN'!B500="","",'ISIAN TIME LINE DOSEN'!$H$2)</f>
        <v/>
      </c>
      <c r="H491" t="str">
        <f>IF('ISIAN TIME LINE DOSEN'!B500="","",VLOOKUP('ISIAN TIME LINE DOSEN'!I500,'Jenis Kuliah'!$A$2:$D$16,4,0))</f>
        <v/>
      </c>
    </row>
    <row r="492" spans="1:8" x14ac:dyDescent="0.25">
      <c r="A492" t="str">
        <f>IF('ISIAN TIME LINE DOSEN'!B501="","",CONCATENATE(YEAR('ISIAN TIME LINE DOSEN'!C501),"-",MONTH('ISIAN TIME LINE DOSEN'!C501),"-",DAY('ISIAN TIME LINE DOSEN'!C501)))</f>
        <v/>
      </c>
      <c r="B492" s="50" t="str">
        <f>IF('ISIAN TIME LINE DOSEN'!B501="","",VLOOKUP(CONCATENATE(LEFT('ISIAN TIME LINE DOSEN'!D501,8)," ",IF('ISIAN TIME LINE DOSEN'!B501="","",VLOOKUP('ISIAN TIME LINE DOSEN'!I501,'Jenis Kuliah'!$A$2:$C$16,2,0))),Slot!$C$2:$F$1001,4,0))</f>
        <v/>
      </c>
      <c r="C492" s="50" t="str">
        <f>IF('ISIAN TIME LINE DOSEN'!B501="","",VLOOKUP('ISIAN TIME LINE DOSEN'!E501,Ruang!$A$2:$B$1001,2,0))</f>
        <v/>
      </c>
      <c r="D492" t="str">
        <f>IF('ISIAN TIME LINE DOSEN'!B501="","",VLOOKUP(CONCATENATE(TRIM(RIGHT('ISIAN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DOSEN'!H501,Dosen!$A$2:$B$15001,2,0),"-",'ISIAN TIME LINE DOSEN'!B501,"-",IF('ISIAN TIME LINE DOSEN'!B501="","",VLOOKUP('ISIAN TIME LINE DOSEN'!I501,'Jenis Kuliah'!$A$2:$C$16,2,0))),Timteaching!$A$2:$B$15001,2,0))</f>
        <v/>
      </c>
      <c r="E492" s="50" t="str">
        <f>IF('ISIAN TIME LINE DOSEN'!B501="","",'ISIAN TIME LINE DOSEN'!F501)</f>
        <v/>
      </c>
      <c r="F492" t="str">
        <f>IF('ISIAN TIME LINE DOSEN'!B501="","",VLOOKUP('ISIAN TIME LINE DOSEN'!I501,'Jenis Kuliah'!$A$2:$C$16,3,0))</f>
        <v/>
      </c>
      <c r="G492" t="str">
        <f>IF('ISIAN TIME LINE DOSEN'!B501="","",'ISIAN TIME LINE DOSEN'!$H$2)</f>
        <v/>
      </c>
      <c r="H492" t="str">
        <f>IF('ISIAN TIME LINE DOSEN'!B501="","",VLOOKUP('ISIAN TIME LINE DOSEN'!I501,'Jenis Kuliah'!$A$2:$D$16,4,0))</f>
        <v/>
      </c>
    </row>
    <row r="493" spans="1:8" x14ac:dyDescent="0.25">
      <c r="A493" t="str">
        <f>IF('ISIAN TIME LINE DOSEN'!B502="","",CONCATENATE(YEAR('ISIAN TIME LINE DOSEN'!C502),"-",MONTH('ISIAN TIME LINE DOSEN'!C502),"-",DAY('ISIAN TIME LINE DOSEN'!C502)))</f>
        <v/>
      </c>
      <c r="B493" s="50" t="str">
        <f>IF('ISIAN TIME LINE DOSEN'!B502="","",VLOOKUP(CONCATENATE(LEFT('ISIAN TIME LINE DOSEN'!D502,8)," ",IF('ISIAN TIME LINE DOSEN'!B502="","",VLOOKUP('ISIAN TIME LINE DOSEN'!I502,'Jenis Kuliah'!$A$2:$C$16,2,0))),Slot!$C$2:$F$1001,4,0))</f>
        <v/>
      </c>
      <c r="C493" s="50" t="str">
        <f>IF('ISIAN TIME LINE DOSEN'!B502="","",VLOOKUP('ISIAN TIME LINE DOSEN'!E502,Ruang!$A$2:$B$1001,2,0))</f>
        <v/>
      </c>
      <c r="D493" t="str">
        <f>IF('ISIAN TIME LINE DOSEN'!B502="","",VLOOKUP(CONCATENATE(TRIM(RIGHT('ISIAN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DOSEN'!H502,Dosen!$A$2:$B$15001,2,0),"-",'ISIAN TIME LINE DOSEN'!B502,"-",IF('ISIAN TIME LINE DOSEN'!B502="","",VLOOKUP('ISIAN TIME LINE DOSEN'!I502,'Jenis Kuliah'!$A$2:$C$16,2,0))),Timteaching!$A$2:$B$15001,2,0))</f>
        <v/>
      </c>
      <c r="E493" s="50" t="str">
        <f>IF('ISIAN TIME LINE DOSEN'!B502="","",'ISIAN TIME LINE DOSEN'!F502)</f>
        <v/>
      </c>
      <c r="F493" t="str">
        <f>IF('ISIAN TIME LINE DOSEN'!B502="","",VLOOKUP('ISIAN TIME LINE DOSEN'!I502,'Jenis Kuliah'!$A$2:$C$16,3,0))</f>
        <v/>
      </c>
      <c r="G493" t="str">
        <f>IF('ISIAN TIME LINE DOSEN'!B502="","",'ISIAN TIME LINE DOSEN'!$H$2)</f>
        <v/>
      </c>
      <c r="H493" t="str">
        <f>IF('ISIAN TIME LINE DOSEN'!B502="","",VLOOKUP('ISIAN TIME LINE DOSEN'!I502,'Jenis Kuliah'!$A$2:$D$16,4,0))</f>
        <v/>
      </c>
    </row>
    <row r="494" spans="1:8" x14ac:dyDescent="0.25">
      <c r="A494" t="str">
        <f>IF('ISIAN TIME LINE DOSEN'!B503="","",CONCATENATE(YEAR('ISIAN TIME LINE DOSEN'!C503),"-",MONTH('ISIAN TIME LINE DOSEN'!C503),"-",DAY('ISIAN TIME LINE DOSEN'!C503)))</f>
        <v/>
      </c>
      <c r="B494" s="50" t="str">
        <f>IF('ISIAN TIME LINE DOSEN'!B503="","",VLOOKUP(CONCATENATE(LEFT('ISIAN TIME LINE DOSEN'!D503,8)," ",IF('ISIAN TIME LINE DOSEN'!B503="","",VLOOKUP('ISIAN TIME LINE DOSEN'!I503,'Jenis Kuliah'!$A$2:$C$16,2,0))),Slot!$C$2:$F$1001,4,0))</f>
        <v/>
      </c>
      <c r="C494" s="50" t="str">
        <f>IF('ISIAN TIME LINE DOSEN'!B503="","",VLOOKUP('ISIAN TIME LINE DOSEN'!E503,Ruang!$A$2:$B$1001,2,0))</f>
        <v/>
      </c>
      <c r="D494" t="str">
        <f>IF('ISIAN TIME LINE DOSEN'!B503="","",VLOOKUP(CONCATENATE(TRIM(RIGHT('ISIAN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DOSEN'!H503,Dosen!$A$2:$B$15001,2,0),"-",'ISIAN TIME LINE DOSEN'!B503,"-",IF('ISIAN TIME LINE DOSEN'!B503="","",VLOOKUP('ISIAN TIME LINE DOSEN'!I503,'Jenis Kuliah'!$A$2:$C$16,2,0))),Timteaching!$A$2:$B$15001,2,0))</f>
        <v/>
      </c>
      <c r="E494" s="50" t="str">
        <f>IF('ISIAN TIME LINE DOSEN'!B503="","",'ISIAN TIME LINE DOSEN'!F503)</f>
        <v/>
      </c>
      <c r="F494" t="str">
        <f>IF('ISIAN TIME LINE DOSEN'!B503="","",VLOOKUP('ISIAN TIME LINE DOSEN'!I503,'Jenis Kuliah'!$A$2:$C$16,3,0))</f>
        <v/>
      </c>
      <c r="G494" t="str">
        <f>IF('ISIAN TIME LINE DOSEN'!B503="","",'ISIAN TIME LINE DOSEN'!$H$2)</f>
        <v/>
      </c>
      <c r="H494" t="str">
        <f>IF('ISIAN TIME LINE DOSEN'!B503="","",VLOOKUP('ISIAN TIME LINE DOSEN'!I503,'Jenis Kuliah'!$A$2:$D$16,4,0))</f>
        <v/>
      </c>
    </row>
    <row r="495" spans="1:8" x14ac:dyDescent="0.25">
      <c r="A495" t="str">
        <f>IF('ISIAN TIME LINE DOSEN'!B504="","",CONCATENATE(YEAR('ISIAN TIME LINE DOSEN'!C504),"-",MONTH('ISIAN TIME LINE DOSEN'!C504),"-",DAY('ISIAN TIME LINE DOSEN'!C504)))</f>
        <v/>
      </c>
      <c r="B495" s="50" t="str">
        <f>IF('ISIAN TIME LINE DOSEN'!B504="","",VLOOKUP(CONCATENATE(LEFT('ISIAN TIME LINE DOSEN'!D504,8)," ",IF('ISIAN TIME LINE DOSEN'!B504="","",VLOOKUP('ISIAN TIME LINE DOSEN'!I504,'Jenis Kuliah'!$A$2:$C$16,2,0))),Slot!$C$2:$F$1001,4,0))</f>
        <v/>
      </c>
      <c r="C495" s="50" t="str">
        <f>IF('ISIAN TIME LINE DOSEN'!B504="","",VLOOKUP('ISIAN TIME LINE DOSEN'!E504,Ruang!$A$2:$B$1001,2,0))</f>
        <v/>
      </c>
      <c r="D495" t="str">
        <f>IF('ISIAN TIME LINE DOSEN'!B504="","",VLOOKUP(CONCATENATE(TRIM(RIGHT('ISIAN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DOSEN'!H504,Dosen!$A$2:$B$15001,2,0),"-",'ISIAN TIME LINE DOSEN'!B504,"-",IF('ISIAN TIME LINE DOSEN'!B504="","",VLOOKUP('ISIAN TIME LINE DOSEN'!I504,'Jenis Kuliah'!$A$2:$C$16,2,0))),Timteaching!$A$2:$B$15001,2,0))</f>
        <v/>
      </c>
      <c r="E495" s="50" t="str">
        <f>IF('ISIAN TIME LINE DOSEN'!B504="","",'ISIAN TIME LINE DOSEN'!F504)</f>
        <v/>
      </c>
      <c r="F495" t="str">
        <f>IF('ISIAN TIME LINE DOSEN'!B504="","",VLOOKUP('ISIAN TIME LINE DOSEN'!I504,'Jenis Kuliah'!$A$2:$C$16,3,0))</f>
        <v/>
      </c>
      <c r="G495" t="str">
        <f>IF('ISIAN TIME LINE DOSEN'!B504="","",'ISIAN TIME LINE DOSEN'!$H$2)</f>
        <v/>
      </c>
      <c r="H495" t="str">
        <f>IF('ISIAN TIME LINE DOSEN'!B504="","",VLOOKUP('ISIAN TIME LINE DOSEN'!I504,'Jenis Kuliah'!$A$2:$D$16,4,0))</f>
        <v/>
      </c>
    </row>
    <row r="496" spans="1:8" x14ac:dyDescent="0.25">
      <c r="A496" t="str">
        <f>IF('ISIAN TIME LINE DOSEN'!B505="","",CONCATENATE(YEAR('ISIAN TIME LINE DOSEN'!C505),"-",MONTH('ISIAN TIME LINE DOSEN'!C505),"-",DAY('ISIAN TIME LINE DOSEN'!C505)))</f>
        <v/>
      </c>
      <c r="B496" s="50" t="str">
        <f>IF('ISIAN TIME LINE DOSEN'!B505="","",VLOOKUP(CONCATENATE(LEFT('ISIAN TIME LINE DOSEN'!D505,8)," ",IF('ISIAN TIME LINE DOSEN'!B505="","",VLOOKUP('ISIAN TIME LINE DOSEN'!I505,'Jenis Kuliah'!$A$2:$C$16,2,0))),Slot!$C$2:$F$1001,4,0))</f>
        <v/>
      </c>
      <c r="C496" s="50" t="str">
        <f>IF('ISIAN TIME LINE DOSEN'!B505="","",VLOOKUP('ISIAN TIME LINE DOSEN'!E505,Ruang!$A$2:$B$1001,2,0))</f>
        <v/>
      </c>
      <c r="D496" t="str">
        <f>IF('ISIAN TIME LINE DOSEN'!B505="","",VLOOKUP(CONCATENATE(TRIM(RIGHT('ISIAN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DOSEN'!H505,Dosen!$A$2:$B$15001,2,0),"-",'ISIAN TIME LINE DOSEN'!B505,"-",IF('ISIAN TIME LINE DOSEN'!B505="","",VLOOKUP('ISIAN TIME LINE DOSEN'!I505,'Jenis Kuliah'!$A$2:$C$16,2,0))),Timteaching!$A$2:$B$15001,2,0))</f>
        <v/>
      </c>
      <c r="E496" s="50" t="str">
        <f>IF('ISIAN TIME LINE DOSEN'!B505="","",'ISIAN TIME LINE DOSEN'!F505)</f>
        <v/>
      </c>
      <c r="F496" t="str">
        <f>IF('ISIAN TIME LINE DOSEN'!B505="","",VLOOKUP('ISIAN TIME LINE DOSEN'!I505,'Jenis Kuliah'!$A$2:$C$16,3,0))</f>
        <v/>
      </c>
      <c r="G496" t="str">
        <f>IF('ISIAN TIME LINE DOSEN'!B505="","",'ISIAN TIME LINE DOSEN'!$H$2)</f>
        <v/>
      </c>
      <c r="H496" t="str">
        <f>IF('ISIAN TIME LINE DOSEN'!B505="","",VLOOKUP('ISIAN TIME LINE DOSEN'!I505,'Jenis Kuliah'!$A$2:$D$16,4,0))</f>
        <v/>
      </c>
    </row>
    <row r="497" spans="1:8" x14ac:dyDescent="0.25">
      <c r="A497" t="str">
        <f>IF('ISIAN TIME LINE DOSEN'!B506="","",CONCATENATE(YEAR('ISIAN TIME LINE DOSEN'!C506),"-",MONTH('ISIAN TIME LINE DOSEN'!C506),"-",DAY('ISIAN TIME LINE DOSEN'!C506)))</f>
        <v/>
      </c>
      <c r="B497" s="50" t="str">
        <f>IF('ISIAN TIME LINE DOSEN'!B506="","",VLOOKUP(CONCATENATE(LEFT('ISIAN TIME LINE DOSEN'!D506,8)," ",IF('ISIAN TIME LINE DOSEN'!B506="","",VLOOKUP('ISIAN TIME LINE DOSEN'!I506,'Jenis Kuliah'!$A$2:$C$16,2,0))),Slot!$C$2:$F$1001,4,0))</f>
        <v/>
      </c>
      <c r="C497" s="50" t="str">
        <f>IF('ISIAN TIME LINE DOSEN'!B506="","",VLOOKUP('ISIAN TIME LINE DOSEN'!E506,Ruang!$A$2:$B$1001,2,0))</f>
        <v/>
      </c>
      <c r="D497" t="str">
        <f>IF('ISIAN TIME LINE DOSEN'!B506="","",VLOOKUP(CONCATENATE(TRIM(RIGHT('ISIAN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DOSEN'!H506,Dosen!$A$2:$B$15001,2,0),"-",'ISIAN TIME LINE DOSEN'!B506,"-",IF('ISIAN TIME LINE DOSEN'!B506="","",VLOOKUP('ISIAN TIME LINE DOSEN'!I506,'Jenis Kuliah'!$A$2:$C$16,2,0))),Timteaching!$A$2:$B$15001,2,0))</f>
        <v/>
      </c>
      <c r="E497" s="50" t="str">
        <f>IF('ISIAN TIME LINE DOSEN'!B506="","",'ISIAN TIME LINE DOSEN'!F506)</f>
        <v/>
      </c>
      <c r="F497" t="str">
        <f>IF('ISIAN TIME LINE DOSEN'!B506="","",VLOOKUP('ISIAN TIME LINE DOSEN'!I506,'Jenis Kuliah'!$A$2:$C$16,3,0))</f>
        <v/>
      </c>
      <c r="G497" t="str">
        <f>IF('ISIAN TIME LINE DOSEN'!B506="","",'ISIAN TIME LINE DOSEN'!$H$2)</f>
        <v/>
      </c>
      <c r="H497" t="str">
        <f>IF('ISIAN TIME LINE DOSEN'!B506="","",VLOOKUP('ISIAN TIME LINE DOSEN'!I506,'Jenis Kuliah'!$A$2:$D$16,4,0))</f>
        <v/>
      </c>
    </row>
    <row r="498" spans="1:8" x14ac:dyDescent="0.25">
      <c r="A498" t="str">
        <f>IF('ISIAN TIME LINE DOSEN'!B507="","",CONCATENATE(YEAR('ISIAN TIME LINE DOSEN'!C507),"-",MONTH('ISIAN TIME LINE DOSEN'!C507),"-",DAY('ISIAN TIME LINE DOSEN'!C507)))</f>
        <v/>
      </c>
      <c r="B498" s="50" t="str">
        <f>IF('ISIAN TIME LINE DOSEN'!B507="","",VLOOKUP(CONCATENATE(LEFT('ISIAN TIME LINE DOSEN'!D507,8)," ",IF('ISIAN TIME LINE DOSEN'!B507="","",VLOOKUP('ISIAN TIME LINE DOSEN'!I507,'Jenis Kuliah'!$A$2:$C$16,2,0))),Slot!$C$2:$F$1001,4,0))</f>
        <v/>
      </c>
      <c r="C498" s="50" t="str">
        <f>IF('ISIAN TIME LINE DOSEN'!B507="","",VLOOKUP('ISIAN TIME LINE DOSEN'!E507,Ruang!$A$2:$B$1001,2,0))</f>
        <v/>
      </c>
      <c r="D498" t="str">
        <f>IF('ISIAN TIME LINE DOSEN'!B507="","",VLOOKUP(CONCATENATE(TRIM(RIGHT('ISIAN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DOSEN'!H507,Dosen!$A$2:$B$15001,2,0),"-",'ISIAN TIME LINE DOSEN'!B507,"-",IF('ISIAN TIME LINE DOSEN'!B507="","",VLOOKUP('ISIAN TIME LINE DOSEN'!I507,'Jenis Kuliah'!$A$2:$C$16,2,0))),Timteaching!$A$2:$B$15001,2,0))</f>
        <v/>
      </c>
      <c r="E498" s="50" t="str">
        <f>IF('ISIAN TIME LINE DOSEN'!B507="","",'ISIAN TIME LINE DOSEN'!F507)</f>
        <v/>
      </c>
      <c r="F498" t="str">
        <f>IF('ISIAN TIME LINE DOSEN'!B507="","",VLOOKUP('ISIAN TIME LINE DOSEN'!I507,'Jenis Kuliah'!$A$2:$C$16,3,0))</f>
        <v/>
      </c>
      <c r="G498" t="str">
        <f>IF('ISIAN TIME LINE DOSEN'!B507="","",'ISIAN TIME LINE DOSEN'!$H$2)</f>
        <v/>
      </c>
      <c r="H498" t="str">
        <f>IF('ISIAN TIME LINE DOSEN'!B507="","",VLOOKUP('ISIAN TIME LINE DOSEN'!I507,'Jenis Kuliah'!$A$2:$D$16,4,0))</f>
        <v/>
      </c>
    </row>
    <row r="499" spans="1:8" x14ac:dyDescent="0.25">
      <c r="A499" t="str">
        <f>IF('ISIAN TIME LINE DOSEN'!B508="","",CONCATENATE(YEAR('ISIAN TIME LINE DOSEN'!C508),"-",MONTH('ISIAN TIME LINE DOSEN'!C508),"-",DAY('ISIAN TIME LINE DOSEN'!C508)))</f>
        <v/>
      </c>
      <c r="B499" s="50" t="str">
        <f>IF('ISIAN TIME LINE DOSEN'!B508="","",VLOOKUP(CONCATENATE(LEFT('ISIAN TIME LINE DOSEN'!D508,8)," ",IF('ISIAN TIME LINE DOSEN'!B508="","",VLOOKUP('ISIAN TIME LINE DOSEN'!I508,'Jenis Kuliah'!$A$2:$C$16,2,0))),Slot!$C$2:$F$1001,4,0))</f>
        <v/>
      </c>
      <c r="C499" s="50" t="str">
        <f>IF('ISIAN TIME LINE DOSEN'!B508="","",VLOOKUP('ISIAN TIME LINE DOSEN'!E508,Ruang!$A$2:$B$1001,2,0))</f>
        <v/>
      </c>
      <c r="D499" t="str">
        <f>IF('ISIAN TIME LINE DOSEN'!B508="","",VLOOKUP(CONCATENATE(TRIM(RIGHT('ISIAN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DOSEN'!H508,Dosen!$A$2:$B$15001,2,0),"-",'ISIAN TIME LINE DOSEN'!B508,"-",IF('ISIAN TIME LINE DOSEN'!B508="","",VLOOKUP('ISIAN TIME LINE DOSEN'!I508,'Jenis Kuliah'!$A$2:$C$16,2,0))),Timteaching!$A$2:$B$15001,2,0))</f>
        <v/>
      </c>
      <c r="E499" s="50" t="str">
        <f>IF('ISIAN TIME LINE DOSEN'!B508="","",'ISIAN TIME LINE DOSEN'!F508)</f>
        <v/>
      </c>
      <c r="F499" t="str">
        <f>IF('ISIAN TIME LINE DOSEN'!B508="","",VLOOKUP('ISIAN TIME LINE DOSEN'!I508,'Jenis Kuliah'!$A$2:$C$16,3,0))</f>
        <v/>
      </c>
      <c r="G499" t="str">
        <f>IF('ISIAN TIME LINE DOSEN'!B508="","",'ISIAN TIME LINE DOSEN'!$H$2)</f>
        <v/>
      </c>
      <c r="H499" t="str">
        <f>IF('ISIAN TIME LINE DOSEN'!B508="","",VLOOKUP('ISIAN TIME LINE DOSEN'!I508,'Jenis Kuliah'!$A$2:$D$16,4,0))</f>
        <v/>
      </c>
    </row>
    <row r="500" spans="1:8" x14ac:dyDescent="0.25">
      <c r="A500" t="str">
        <f>IF('ISIAN TIME LINE DOSEN'!B509="","",CONCATENATE(YEAR('ISIAN TIME LINE DOSEN'!C509),"-",MONTH('ISIAN TIME LINE DOSEN'!C509),"-",DAY('ISIAN TIME LINE DOSEN'!C509)))</f>
        <v/>
      </c>
      <c r="B500" s="50" t="str">
        <f>IF('ISIAN TIME LINE DOSEN'!B509="","",VLOOKUP(CONCATENATE(LEFT('ISIAN TIME LINE DOSEN'!D509,8)," ",IF('ISIAN TIME LINE DOSEN'!B509="","",VLOOKUP('ISIAN TIME LINE DOSEN'!I509,'Jenis Kuliah'!$A$2:$C$16,2,0))),Slot!$C$2:$F$1001,4,0))</f>
        <v/>
      </c>
      <c r="C500" s="50" t="str">
        <f>IF('ISIAN TIME LINE DOSEN'!B509="","",VLOOKUP('ISIAN TIME LINE DOSEN'!E509,Ruang!$A$2:$B$1001,2,0))</f>
        <v/>
      </c>
      <c r="D500" t="str">
        <f>IF('ISIAN TIME LINE DOSEN'!B509="","",VLOOKUP(CONCATENATE(TRIM(RIGHT('ISIAN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DOSEN'!H509,Dosen!$A$2:$B$15001,2,0),"-",'ISIAN TIME LINE DOSEN'!B509,"-",IF('ISIAN TIME LINE DOSEN'!B509="","",VLOOKUP('ISIAN TIME LINE DOSEN'!I509,'Jenis Kuliah'!$A$2:$C$16,2,0))),Timteaching!$A$2:$B$15001,2,0))</f>
        <v/>
      </c>
      <c r="E500" s="50" t="str">
        <f>IF('ISIAN TIME LINE DOSEN'!B509="","",'ISIAN TIME LINE DOSEN'!F509)</f>
        <v/>
      </c>
      <c r="F500" t="str">
        <f>IF('ISIAN TIME LINE DOSEN'!B509="","",VLOOKUP('ISIAN TIME LINE DOSEN'!I509,'Jenis Kuliah'!$A$2:$C$16,3,0))</f>
        <v/>
      </c>
      <c r="G500" t="str">
        <f>IF('ISIAN TIME LINE DOSEN'!B509="","",'ISIAN TIME LINE DOSEN'!$H$2)</f>
        <v/>
      </c>
      <c r="H500" t="str">
        <f>IF('ISIAN TIME LINE DOSEN'!B509="","",VLOOKUP('ISIAN TIME LINE DOSEN'!I509,'Jenis Kuliah'!$A$2:$D$16,4,0))</f>
        <v/>
      </c>
    </row>
    <row r="501" spans="1:8" x14ac:dyDescent="0.25">
      <c r="A501" t="str">
        <f>IF('ISIAN TIME LINE DOSEN'!B510="","",CONCATENATE(YEAR('ISIAN TIME LINE DOSEN'!C510),"-",MONTH('ISIAN TIME LINE DOSEN'!C510),"-",DAY('ISIAN TIME LINE DOSEN'!C510)))</f>
        <v/>
      </c>
      <c r="B501" s="50" t="str">
        <f>IF('ISIAN TIME LINE DOSEN'!B510="","",VLOOKUP(CONCATENATE(LEFT('ISIAN TIME LINE DOSEN'!D510,8)," ",IF('ISIAN TIME LINE DOSEN'!B510="","",VLOOKUP('ISIAN TIME LINE DOSEN'!I510,'Jenis Kuliah'!$A$2:$C$16,2,0))),Slot!$C$2:$F$1001,4,0))</f>
        <v/>
      </c>
      <c r="C501" s="50" t="str">
        <f>IF('ISIAN TIME LINE DOSEN'!B510="","",VLOOKUP('ISIAN TIME LINE DOSEN'!E510,Ruang!$A$2:$B$1001,2,0))</f>
        <v/>
      </c>
      <c r="D501" t="str">
        <f>IF('ISIAN TIME LINE DOSEN'!B510="","",VLOOKUP(CONCATENATE(TRIM(RIGHT('ISIAN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DOSEN'!H510,Dosen!$A$2:$B$15001,2,0),"-",'ISIAN TIME LINE DOSEN'!B510,"-",IF('ISIAN TIME LINE DOSEN'!B510="","",VLOOKUP('ISIAN TIME LINE DOSEN'!I510,'Jenis Kuliah'!$A$2:$C$16,2,0))),Timteaching!$A$2:$B$15001,2,0))</f>
        <v/>
      </c>
      <c r="E501" s="50" t="str">
        <f>IF('ISIAN TIME LINE DOSEN'!B510="","",'ISIAN TIME LINE DOSEN'!F510)</f>
        <v/>
      </c>
      <c r="F501" t="str">
        <f>IF('ISIAN TIME LINE DOSEN'!B510="","",VLOOKUP('ISIAN TIME LINE DOSEN'!I510,'Jenis Kuliah'!$A$2:$C$16,3,0))</f>
        <v/>
      </c>
      <c r="G501" t="str">
        <f>IF('ISIAN TIME LINE DOSEN'!B510="","",'ISIAN TIME LINE DOSEN'!$H$2)</f>
        <v/>
      </c>
      <c r="H501" t="str">
        <f>IF('ISIAN TIME LINE DOSEN'!B510="","",VLOOKUP('ISIAN TIME LINE DOSEN'!I510,'Jenis Kuliah'!$A$2:$D$16,4,0))</f>
        <v/>
      </c>
    </row>
    <row r="502" spans="1:8" x14ac:dyDescent="0.25">
      <c r="A502" t="str">
        <f>IF('ISIAN TIME LINE DOSEN'!B511="","",CONCATENATE(YEAR('ISIAN TIME LINE DOSEN'!C511),"-",MONTH('ISIAN TIME LINE DOSEN'!C511),"-",DAY('ISIAN TIME LINE DOSEN'!C511)))</f>
        <v/>
      </c>
      <c r="B502" s="50" t="str">
        <f>IF('ISIAN TIME LINE DOSEN'!B511="","",VLOOKUP(CONCATENATE(LEFT('ISIAN TIME LINE DOSEN'!D511,8)," ",IF('ISIAN TIME LINE DOSEN'!B511="","",VLOOKUP('ISIAN TIME LINE DOSEN'!I511,'Jenis Kuliah'!$A$2:$C$16,2,0))),Slot!$C$2:$F$1001,4,0))</f>
        <v/>
      </c>
      <c r="C502" s="50" t="str">
        <f>IF('ISIAN TIME LINE DOSEN'!B511="","",VLOOKUP('ISIAN TIME LINE DOSEN'!E511,Ruang!$A$2:$B$1001,2,0))</f>
        <v/>
      </c>
      <c r="D502" t="str">
        <f>IF('ISIAN TIME LINE DOSEN'!B511="","",VLOOKUP(CONCATENATE(TRIM(RIGHT('ISIAN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DOSEN'!H511,Dosen!$A$2:$B$15001,2,0),"-",'ISIAN TIME LINE DOSEN'!B511,"-",IF('ISIAN TIME LINE DOSEN'!B511="","",VLOOKUP('ISIAN TIME LINE DOSEN'!I511,'Jenis Kuliah'!$A$2:$C$16,2,0))),Timteaching!$A$2:$B$15001,2,0))</f>
        <v/>
      </c>
      <c r="E502" s="50" t="str">
        <f>IF('ISIAN TIME LINE DOSEN'!B511="","",'ISIAN TIME LINE DOSEN'!F511)</f>
        <v/>
      </c>
      <c r="F502" t="str">
        <f>IF('ISIAN TIME LINE DOSEN'!B511="","",VLOOKUP('ISIAN TIME LINE DOSEN'!I511,'Jenis Kuliah'!$A$2:$C$16,3,0))</f>
        <v/>
      </c>
      <c r="G502" t="str">
        <f>IF('ISIAN TIME LINE DOSEN'!B511="","",'ISIAN TIME LINE DOSEN'!$H$2)</f>
        <v/>
      </c>
      <c r="H502" t="str">
        <f>IF('ISIAN TIME LINE DOSEN'!B511="","",VLOOKUP('ISIAN TIME LINE DOSEN'!I511,'Jenis Kuliah'!$A$2:$D$16,4,0))</f>
        <v/>
      </c>
    </row>
    <row r="503" spans="1:8" x14ac:dyDescent="0.25">
      <c r="A503" t="str">
        <f>IF('ISIAN TIME LINE DOSEN'!B512="","",CONCATENATE(YEAR('ISIAN TIME LINE DOSEN'!C512),"-",MONTH('ISIAN TIME LINE DOSEN'!C512),"-",DAY('ISIAN TIME LINE DOSEN'!C512)))</f>
        <v/>
      </c>
      <c r="B503" s="50" t="str">
        <f>IF('ISIAN TIME LINE DOSEN'!B512="","",VLOOKUP(CONCATENATE(LEFT('ISIAN TIME LINE DOSEN'!D512,8)," ",IF('ISIAN TIME LINE DOSEN'!B512="","",VLOOKUP('ISIAN TIME LINE DOSEN'!I512,'Jenis Kuliah'!$A$2:$C$16,2,0))),Slot!$C$2:$F$1001,4,0))</f>
        <v/>
      </c>
      <c r="C503" s="50" t="str">
        <f>IF('ISIAN TIME LINE DOSEN'!B512="","",VLOOKUP('ISIAN TIME LINE DOSEN'!E512,Ruang!$A$2:$B$1001,2,0))</f>
        <v/>
      </c>
      <c r="D503" t="str">
        <f>IF('ISIAN TIME LINE DOSEN'!B512="","",VLOOKUP(CONCATENATE(TRIM(RIGHT('ISIAN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DOSEN'!H512,Dosen!$A$2:$B$15001,2,0),"-",'ISIAN TIME LINE DOSEN'!B512,"-",IF('ISIAN TIME LINE DOSEN'!B512="","",VLOOKUP('ISIAN TIME LINE DOSEN'!I512,'Jenis Kuliah'!$A$2:$C$16,2,0))),Timteaching!$A$2:$B$15001,2,0))</f>
        <v/>
      </c>
      <c r="E503" s="50" t="str">
        <f>IF('ISIAN TIME LINE DOSEN'!B512="","",'ISIAN TIME LINE DOSEN'!F512)</f>
        <v/>
      </c>
      <c r="F503" t="str">
        <f>IF('ISIAN TIME LINE DOSEN'!B512="","",VLOOKUP('ISIAN TIME LINE DOSEN'!I512,'Jenis Kuliah'!$A$2:$C$16,3,0))</f>
        <v/>
      </c>
      <c r="G503" t="str">
        <f>IF('ISIAN TIME LINE DOSEN'!B512="","",'ISIAN TIME LINE DOSEN'!$H$2)</f>
        <v/>
      </c>
      <c r="H503" t="str">
        <f>IF('ISIAN TIME LINE DOSEN'!B512="","",VLOOKUP('ISIAN TIME LINE DOSEN'!I512,'Jenis Kuliah'!$A$2:$D$16,4,0))</f>
        <v/>
      </c>
    </row>
    <row r="504" spans="1:8" x14ac:dyDescent="0.25">
      <c r="A504" t="str">
        <f>IF('ISIAN TIME LINE DOSEN'!B513="","",CONCATENATE(YEAR('ISIAN TIME LINE DOSEN'!C513),"-",MONTH('ISIAN TIME LINE DOSEN'!C513),"-",DAY('ISIAN TIME LINE DOSEN'!C513)))</f>
        <v/>
      </c>
      <c r="B504" s="50" t="str">
        <f>IF('ISIAN TIME LINE DOSEN'!B513="","",VLOOKUP(CONCATENATE(LEFT('ISIAN TIME LINE DOSEN'!D513,8)," ",IF('ISIAN TIME LINE DOSEN'!B513="","",VLOOKUP('ISIAN TIME LINE DOSEN'!I513,'Jenis Kuliah'!$A$2:$C$16,2,0))),Slot!$C$2:$F$1001,4,0))</f>
        <v/>
      </c>
      <c r="C504" s="50" t="str">
        <f>IF('ISIAN TIME LINE DOSEN'!B513="","",VLOOKUP('ISIAN TIME LINE DOSEN'!E513,Ruang!$A$2:$B$1001,2,0))</f>
        <v/>
      </c>
      <c r="D504" t="str">
        <f>IF('ISIAN TIME LINE DOSEN'!B513="","",VLOOKUP(CONCATENATE(TRIM(RIGHT('ISIAN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DOSEN'!H513,Dosen!$A$2:$B$15001,2,0),"-",'ISIAN TIME LINE DOSEN'!B513,"-",IF('ISIAN TIME LINE DOSEN'!B513="","",VLOOKUP('ISIAN TIME LINE DOSEN'!I513,'Jenis Kuliah'!$A$2:$C$16,2,0))),Timteaching!$A$2:$B$15001,2,0))</f>
        <v/>
      </c>
      <c r="E504" s="50" t="str">
        <f>IF('ISIAN TIME LINE DOSEN'!B513="","",'ISIAN TIME LINE DOSEN'!F513)</f>
        <v/>
      </c>
      <c r="F504" t="str">
        <f>IF('ISIAN TIME LINE DOSEN'!B513="","",VLOOKUP('ISIAN TIME LINE DOSEN'!I513,'Jenis Kuliah'!$A$2:$C$16,3,0))</f>
        <v/>
      </c>
      <c r="G504" t="str">
        <f>IF('ISIAN TIME LINE DOSEN'!B513="","",'ISIAN TIME LINE DOSEN'!$H$2)</f>
        <v/>
      </c>
      <c r="H504" t="str">
        <f>IF('ISIAN TIME LINE DOSEN'!B513="","",VLOOKUP('ISIAN TIME LINE DOSEN'!I513,'Jenis Kuliah'!$A$2:$D$16,4,0))</f>
        <v/>
      </c>
    </row>
    <row r="505" spans="1:8" x14ac:dyDescent="0.25">
      <c r="A505" t="str">
        <f>IF('ISIAN TIME LINE DOSEN'!B514="","",CONCATENATE(YEAR('ISIAN TIME LINE DOSEN'!C514),"-",MONTH('ISIAN TIME LINE DOSEN'!C514),"-",DAY('ISIAN TIME LINE DOSEN'!C514)))</f>
        <v/>
      </c>
      <c r="B505" s="50" t="str">
        <f>IF('ISIAN TIME LINE DOSEN'!B514="","",VLOOKUP(CONCATENATE(LEFT('ISIAN TIME LINE DOSEN'!D514,8)," ",IF('ISIAN TIME LINE DOSEN'!B514="","",VLOOKUP('ISIAN TIME LINE DOSEN'!I514,'Jenis Kuliah'!$A$2:$C$16,2,0))),Slot!$C$2:$F$1001,4,0))</f>
        <v/>
      </c>
      <c r="C505" s="50" t="str">
        <f>IF('ISIAN TIME LINE DOSEN'!B514="","",VLOOKUP('ISIAN TIME LINE DOSEN'!E514,Ruang!$A$2:$B$1001,2,0))</f>
        <v/>
      </c>
      <c r="D505" t="str">
        <f>IF('ISIAN TIME LINE DOSEN'!B514="","",VLOOKUP(CONCATENATE(TRIM(RIGHT('ISIAN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DOSEN'!H514,Dosen!$A$2:$B$15001,2,0),"-",'ISIAN TIME LINE DOSEN'!B514,"-",IF('ISIAN TIME LINE DOSEN'!B514="","",VLOOKUP('ISIAN TIME LINE DOSEN'!I514,'Jenis Kuliah'!$A$2:$C$16,2,0))),Timteaching!$A$2:$B$15001,2,0))</f>
        <v/>
      </c>
      <c r="E505" s="50" t="str">
        <f>IF('ISIAN TIME LINE DOSEN'!B514="","",'ISIAN TIME LINE DOSEN'!F514)</f>
        <v/>
      </c>
      <c r="F505" t="str">
        <f>IF('ISIAN TIME LINE DOSEN'!B514="","",VLOOKUP('ISIAN TIME LINE DOSEN'!I514,'Jenis Kuliah'!$A$2:$C$16,3,0))</f>
        <v/>
      </c>
      <c r="G505" t="str">
        <f>IF('ISIAN TIME LINE DOSEN'!B514="","",'ISIAN TIME LINE DOSEN'!$H$2)</f>
        <v/>
      </c>
      <c r="H505" t="str">
        <f>IF('ISIAN TIME LINE DOSEN'!B514="","",VLOOKUP('ISIAN TIME LINE DOSEN'!I514,'Jenis Kuliah'!$A$2:$D$16,4,0))</f>
        <v/>
      </c>
    </row>
    <row r="506" spans="1:8" x14ac:dyDescent="0.25">
      <c r="A506" t="str">
        <f>IF('ISIAN TIME LINE DOSEN'!B515="","",CONCATENATE(YEAR('ISIAN TIME LINE DOSEN'!C515),"-",MONTH('ISIAN TIME LINE DOSEN'!C515),"-",DAY('ISIAN TIME LINE DOSEN'!C515)))</f>
        <v/>
      </c>
      <c r="B506" s="50" t="str">
        <f>IF('ISIAN TIME LINE DOSEN'!B515="","",VLOOKUP(CONCATENATE(LEFT('ISIAN TIME LINE DOSEN'!D515,8)," ",IF('ISIAN TIME LINE DOSEN'!B515="","",VLOOKUP('ISIAN TIME LINE DOSEN'!I515,'Jenis Kuliah'!$A$2:$C$16,2,0))),Slot!$C$2:$F$1001,4,0))</f>
        <v/>
      </c>
      <c r="C506" s="50" t="str">
        <f>IF('ISIAN TIME LINE DOSEN'!B515="","",VLOOKUP('ISIAN TIME LINE DOSEN'!E515,Ruang!$A$2:$B$1001,2,0))</f>
        <v/>
      </c>
      <c r="D506" t="str">
        <f>IF('ISIAN TIME LINE DOSEN'!B515="","",VLOOKUP(CONCATENATE(TRIM(RIGHT('ISIAN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DOSEN'!H515,Dosen!$A$2:$B$15001,2,0),"-",'ISIAN TIME LINE DOSEN'!B515,"-",IF('ISIAN TIME LINE DOSEN'!B515="","",VLOOKUP('ISIAN TIME LINE DOSEN'!I515,'Jenis Kuliah'!$A$2:$C$16,2,0))),Timteaching!$A$2:$B$15001,2,0))</f>
        <v/>
      </c>
      <c r="E506" s="50" t="str">
        <f>IF('ISIAN TIME LINE DOSEN'!B515="","",'ISIAN TIME LINE DOSEN'!F515)</f>
        <v/>
      </c>
      <c r="F506" t="str">
        <f>IF('ISIAN TIME LINE DOSEN'!B515="","",VLOOKUP('ISIAN TIME LINE DOSEN'!I515,'Jenis Kuliah'!$A$2:$C$16,3,0))</f>
        <v/>
      </c>
      <c r="G506" t="str">
        <f>IF('ISIAN TIME LINE DOSEN'!B515="","",'ISIAN TIME LINE DOSEN'!$H$2)</f>
        <v/>
      </c>
      <c r="H506" t="str">
        <f>IF('ISIAN TIME LINE DOSEN'!B515="","",VLOOKUP('ISIAN TIME LINE DOSEN'!I515,'Jenis Kuliah'!$A$2:$D$16,4,0))</f>
        <v/>
      </c>
    </row>
    <row r="507" spans="1:8" x14ac:dyDescent="0.25">
      <c r="A507" t="str">
        <f>IF('ISIAN TIME LINE DOSEN'!B516="","",CONCATENATE(YEAR('ISIAN TIME LINE DOSEN'!C516),"-",MONTH('ISIAN TIME LINE DOSEN'!C516),"-",DAY('ISIAN TIME LINE DOSEN'!C516)))</f>
        <v/>
      </c>
      <c r="B507" s="50" t="str">
        <f>IF('ISIAN TIME LINE DOSEN'!B516="","",VLOOKUP(CONCATENATE(LEFT('ISIAN TIME LINE DOSEN'!D516,8)," ",IF('ISIAN TIME LINE DOSEN'!B516="","",VLOOKUP('ISIAN TIME LINE DOSEN'!I516,'Jenis Kuliah'!$A$2:$C$16,2,0))),Slot!$C$2:$F$1001,4,0))</f>
        <v/>
      </c>
      <c r="C507" s="50" t="str">
        <f>IF('ISIAN TIME LINE DOSEN'!B516="","",VLOOKUP('ISIAN TIME LINE DOSEN'!E516,Ruang!$A$2:$B$1001,2,0))</f>
        <v/>
      </c>
      <c r="D507" t="str">
        <f>IF('ISIAN TIME LINE DOSEN'!B516="","",VLOOKUP(CONCATENATE(TRIM(RIGHT('ISIAN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DOSEN'!H516,Dosen!$A$2:$B$15001,2,0),"-",'ISIAN TIME LINE DOSEN'!B516,"-",IF('ISIAN TIME LINE DOSEN'!B516="","",VLOOKUP('ISIAN TIME LINE DOSEN'!I516,'Jenis Kuliah'!$A$2:$C$16,2,0))),Timteaching!$A$2:$B$15001,2,0))</f>
        <v/>
      </c>
      <c r="E507" s="50" t="str">
        <f>IF('ISIAN TIME LINE DOSEN'!B516="","",'ISIAN TIME LINE DOSEN'!F516)</f>
        <v/>
      </c>
      <c r="F507" t="str">
        <f>IF('ISIAN TIME LINE DOSEN'!B516="","",VLOOKUP('ISIAN TIME LINE DOSEN'!I516,'Jenis Kuliah'!$A$2:$C$16,3,0))</f>
        <v/>
      </c>
      <c r="G507" t="str">
        <f>IF('ISIAN TIME LINE DOSEN'!B516="","",'ISIAN TIME LINE DOSEN'!$H$2)</f>
        <v/>
      </c>
      <c r="H507" t="str">
        <f>IF('ISIAN TIME LINE DOSEN'!B516="","",VLOOKUP('ISIAN TIME LINE DOSEN'!I516,'Jenis Kuliah'!$A$2:$D$16,4,0))</f>
        <v/>
      </c>
    </row>
    <row r="508" spans="1:8" x14ac:dyDescent="0.25">
      <c r="A508" t="str">
        <f>IF('ISIAN TIME LINE DOSEN'!B517="","",CONCATENATE(YEAR('ISIAN TIME LINE DOSEN'!C517),"-",MONTH('ISIAN TIME LINE DOSEN'!C517),"-",DAY('ISIAN TIME LINE DOSEN'!C517)))</f>
        <v/>
      </c>
      <c r="B508" s="50" t="str">
        <f>IF('ISIAN TIME LINE DOSEN'!B517="","",VLOOKUP(CONCATENATE(LEFT('ISIAN TIME LINE DOSEN'!D517,8)," ",IF('ISIAN TIME LINE DOSEN'!B517="","",VLOOKUP('ISIAN TIME LINE DOSEN'!I517,'Jenis Kuliah'!$A$2:$C$16,2,0))),Slot!$C$2:$F$1001,4,0))</f>
        <v/>
      </c>
      <c r="C508" s="50" t="str">
        <f>IF('ISIAN TIME LINE DOSEN'!B517="","",VLOOKUP('ISIAN TIME LINE DOSEN'!E517,Ruang!$A$2:$B$1001,2,0))</f>
        <v/>
      </c>
      <c r="D508" t="str">
        <f>IF('ISIAN TIME LINE DOSEN'!B517="","",VLOOKUP(CONCATENATE(TRIM(RIGHT('ISIAN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DOSEN'!H517,Dosen!$A$2:$B$15001,2,0),"-",'ISIAN TIME LINE DOSEN'!B517,"-",IF('ISIAN TIME LINE DOSEN'!B517="","",VLOOKUP('ISIAN TIME LINE DOSEN'!I517,'Jenis Kuliah'!$A$2:$C$16,2,0))),Timteaching!$A$2:$B$15001,2,0))</f>
        <v/>
      </c>
      <c r="E508" s="50" t="str">
        <f>IF('ISIAN TIME LINE DOSEN'!B517="","",'ISIAN TIME LINE DOSEN'!F517)</f>
        <v/>
      </c>
      <c r="F508" t="str">
        <f>IF('ISIAN TIME LINE DOSEN'!B517="","",VLOOKUP('ISIAN TIME LINE DOSEN'!I517,'Jenis Kuliah'!$A$2:$C$16,3,0))</f>
        <v/>
      </c>
      <c r="G508" t="str">
        <f>IF('ISIAN TIME LINE DOSEN'!B517="","",'ISIAN TIME LINE DOSEN'!$H$2)</f>
        <v/>
      </c>
      <c r="H508" t="str">
        <f>IF('ISIAN TIME LINE DOSEN'!B517="","",VLOOKUP('ISIAN TIME LINE DOSEN'!I517,'Jenis Kuliah'!$A$2:$D$16,4,0))</f>
        <v/>
      </c>
    </row>
    <row r="509" spans="1:8" x14ac:dyDescent="0.25">
      <c r="A509" t="str">
        <f>IF('ISIAN TIME LINE DOSEN'!B518="","",CONCATENATE(YEAR('ISIAN TIME LINE DOSEN'!C518),"-",MONTH('ISIAN TIME LINE DOSEN'!C518),"-",DAY('ISIAN TIME LINE DOSEN'!C518)))</f>
        <v/>
      </c>
      <c r="B509" s="50" t="str">
        <f>IF('ISIAN TIME LINE DOSEN'!B518="","",VLOOKUP(CONCATENATE(LEFT('ISIAN TIME LINE DOSEN'!D518,8)," ",IF('ISIAN TIME LINE DOSEN'!B518="","",VLOOKUP('ISIAN TIME LINE DOSEN'!I518,'Jenis Kuliah'!$A$2:$C$16,2,0))),Slot!$C$2:$F$1001,4,0))</f>
        <v/>
      </c>
      <c r="C509" s="50" t="str">
        <f>IF('ISIAN TIME LINE DOSEN'!B518="","",VLOOKUP('ISIAN TIME LINE DOSEN'!E518,Ruang!$A$2:$B$1001,2,0))</f>
        <v/>
      </c>
      <c r="D509" t="str">
        <f>IF('ISIAN TIME LINE DOSEN'!B518="","",VLOOKUP(CONCATENATE(TRIM(RIGHT('ISIAN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DOSEN'!H518,Dosen!$A$2:$B$15001,2,0),"-",'ISIAN TIME LINE DOSEN'!B518,"-",IF('ISIAN TIME LINE DOSEN'!B518="","",VLOOKUP('ISIAN TIME LINE DOSEN'!I518,'Jenis Kuliah'!$A$2:$C$16,2,0))),Timteaching!$A$2:$B$15001,2,0))</f>
        <v/>
      </c>
      <c r="E509" s="50" t="str">
        <f>IF('ISIAN TIME LINE DOSEN'!B518="","",'ISIAN TIME LINE DOSEN'!F518)</f>
        <v/>
      </c>
      <c r="F509" t="str">
        <f>IF('ISIAN TIME LINE DOSEN'!B518="","",VLOOKUP('ISIAN TIME LINE DOSEN'!I518,'Jenis Kuliah'!$A$2:$C$16,3,0))</f>
        <v/>
      </c>
      <c r="G509" t="str">
        <f>IF('ISIAN TIME LINE DOSEN'!B518="","",'ISIAN TIME LINE DOSEN'!$H$2)</f>
        <v/>
      </c>
      <c r="H509" t="str">
        <f>IF('ISIAN TIME LINE DOSEN'!B518="","",VLOOKUP('ISIAN TIME LINE DOSEN'!I518,'Jenis Kuliah'!$A$2:$D$16,4,0))</f>
        <v/>
      </c>
    </row>
    <row r="510" spans="1:8" x14ac:dyDescent="0.25">
      <c r="A510" t="str">
        <f>IF('ISIAN TIME LINE DOSEN'!B519="","",CONCATENATE(YEAR('ISIAN TIME LINE DOSEN'!C519),"-",MONTH('ISIAN TIME LINE DOSEN'!C519),"-",DAY('ISIAN TIME LINE DOSEN'!C519)))</f>
        <v/>
      </c>
      <c r="B510" s="50" t="str">
        <f>IF('ISIAN TIME LINE DOSEN'!B519="","",VLOOKUP(CONCATENATE(LEFT('ISIAN TIME LINE DOSEN'!D519,8)," ",IF('ISIAN TIME LINE DOSEN'!B519="","",VLOOKUP('ISIAN TIME LINE DOSEN'!I519,'Jenis Kuliah'!$A$2:$C$16,2,0))),Slot!$C$2:$F$1001,4,0))</f>
        <v/>
      </c>
      <c r="C510" s="50" t="str">
        <f>IF('ISIAN TIME LINE DOSEN'!B519="","",VLOOKUP('ISIAN TIME LINE DOSEN'!E519,Ruang!$A$2:$B$1001,2,0))</f>
        <v/>
      </c>
      <c r="D510" t="str">
        <f>IF('ISIAN TIME LINE DOSEN'!B519="","",VLOOKUP(CONCATENATE(TRIM(RIGHT('ISIAN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DOSEN'!H519,Dosen!$A$2:$B$15001,2,0),"-",'ISIAN TIME LINE DOSEN'!B519,"-",IF('ISIAN TIME LINE DOSEN'!B519="","",VLOOKUP('ISIAN TIME LINE DOSEN'!I519,'Jenis Kuliah'!$A$2:$C$16,2,0))),Timteaching!$A$2:$B$15001,2,0))</f>
        <v/>
      </c>
      <c r="E510" s="50" t="str">
        <f>IF('ISIAN TIME LINE DOSEN'!B519="","",'ISIAN TIME LINE DOSEN'!F519)</f>
        <v/>
      </c>
      <c r="F510" t="str">
        <f>IF('ISIAN TIME LINE DOSEN'!B519="","",VLOOKUP('ISIAN TIME LINE DOSEN'!I519,'Jenis Kuliah'!$A$2:$C$16,3,0))</f>
        <v/>
      </c>
      <c r="G510" t="str">
        <f>IF('ISIAN TIME LINE DOSEN'!B519="","",'ISIAN TIME LINE DOSEN'!$H$2)</f>
        <v/>
      </c>
      <c r="H510" t="str">
        <f>IF('ISIAN TIME LINE DOSEN'!B519="","",VLOOKUP('ISIAN TIME LINE DOSEN'!I519,'Jenis Kuliah'!$A$2:$D$16,4,0))</f>
        <v/>
      </c>
    </row>
    <row r="511" spans="1:8" x14ac:dyDescent="0.25">
      <c r="A511" t="str">
        <f>IF('ISIAN TIME LINE DOSEN'!B520="","",CONCATENATE(YEAR('ISIAN TIME LINE DOSEN'!C520),"-",MONTH('ISIAN TIME LINE DOSEN'!C520),"-",DAY('ISIAN TIME LINE DOSEN'!C520)))</f>
        <v/>
      </c>
      <c r="B511" s="50" t="str">
        <f>IF('ISIAN TIME LINE DOSEN'!B520="","",VLOOKUP(CONCATENATE(LEFT('ISIAN TIME LINE DOSEN'!D520,8)," ",IF('ISIAN TIME LINE DOSEN'!B520="","",VLOOKUP('ISIAN TIME LINE DOSEN'!I520,'Jenis Kuliah'!$A$2:$C$16,2,0))),Slot!$C$2:$F$1001,4,0))</f>
        <v/>
      </c>
      <c r="C511" s="50" t="str">
        <f>IF('ISIAN TIME LINE DOSEN'!B520="","",VLOOKUP('ISIAN TIME LINE DOSEN'!E520,Ruang!$A$2:$B$1001,2,0))</f>
        <v/>
      </c>
      <c r="D511" t="str">
        <f>IF('ISIAN TIME LINE DOSEN'!B520="","",VLOOKUP(CONCATENATE(TRIM(RIGHT('ISIAN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DOSEN'!H520,Dosen!$A$2:$B$15001,2,0),"-",'ISIAN TIME LINE DOSEN'!B520,"-",IF('ISIAN TIME LINE DOSEN'!B520="","",VLOOKUP('ISIAN TIME LINE DOSEN'!I520,'Jenis Kuliah'!$A$2:$C$16,2,0))),Timteaching!$A$2:$B$15001,2,0))</f>
        <v/>
      </c>
      <c r="E511" s="50" t="str">
        <f>IF('ISIAN TIME LINE DOSEN'!B520="","",'ISIAN TIME LINE DOSEN'!F520)</f>
        <v/>
      </c>
      <c r="F511" t="str">
        <f>IF('ISIAN TIME LINE DOSEN'!B520="","",VLOOKUP('ISIAN TIME LINE DOSEN'!I520,'Jenis Kuliah'!$A$2:$C$16,3,0))</f>
        <v/>
      </c>
      <c r="G511" t="str">
        <f>IF('ISIAN TIME LINE DOSEN'!B520="","",'ISIAN TIME LINE DOSEN'!$H$2)</f>
        <v/>
      </c>
      <c r="H511" t="str">
        <f>IF('ISIAN TIME LINE DOSEN'!B520="","",VLOOKUP('ISIAN TIME LINE DOSEN'!I520,'Jenis Kuliah'!$A$2:$D$16,4,0))</f>
        <v/>
      </c>
    </row>
    <row r="512" spans="1:8" x14ac:dyDescent="0.25">
      <c r="A512" t="str">
        <f>IF('ISIAN TIME LINE DOSEN'!B521="","",CONCATENATE(YEAR('ISIAN TIME LINE DOSEN'!C521),"-",MONTH('ISIAN TIME LINE DOSEN'!C521),"-",DAY('ISIAN TIME LINE DOSEN'!C521)))</f>
        <v/>
      </c>
      <c r="B512" s="50" t="str">
        <f>IF('ISIAN TIME LINE DOSEN'!B521="","",VLOOKUP(CONCATENATE(LEFT('ISIAN TIME LINE DOSEN'!D521,8)," ",IF('ISIAN TIME LINE DOSEN'!B521="","",VLOOKUP('ISIAN TIME LINE DOSEN'!I521,'Jenis Kuliah'!$A$2:$C$16,2,0))),Slot!$C$2:$F$1001,4,0))</f>
        <v/>
      </c>
      <c r="C512" s="50" t="str">
        <f>IF('ISIAN TIME LINE DOSEN'!B521="","",VLOOKUP('ISIAN TIME LINE DOSEN'!E521,Ruang!$A$2:$B$1001,2,0))</f>
        <v/>
      </c>
      <c r="D512" t="str">
        <f>IF('ISIAN TIME LINE DOSEN'!B521="","",VLOOKUP(CONCATENATE(TRIM(RIGHT('ISIAN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DOSEN'!H521,Dosen!$A$2:$B$15001,2,0),"-",'ISIAN TIME LINE DOSEN'!B521,"-",IF('ISIAN TIME LINE DOSEN'!B521="","",VLOOKUP('ISIAN TIME LINE DOSEN'!I521,'Jenis Kuliah'!$A$2:$C$16,2,0))),Timteaching!$A$2:$B$15001,2,0))</f>
        <v/>
      </c>
      <c r="E512" s="50" t="str">
        <f>IF('ISIAN TIME LINE DOSEN'!B521="","",'ISIAN TIME LINE DOSEN'!F521)</f>
        <v/>
      </c>
      <c r="F512" t="str">
        <f>IF('ISIAN TIME LINE DOSEN'!B521="","",VLOOKUP('ISIAN TIME LINE DOSEN'!I521,'Jenis Kuliah'!$A$2:$C$16,3,0))</f>
        <v/>
      </c>
      <c r="G512" t="str">
        <f>IF('ISIAN TIME LINE DOSEN'!B521="","",'ISIAN TIME LINE DOSEN'!$H$2)</f>
        <v/>
      </c>
      <c r="H512" t="str">
        <f>IF('ISIAN TIME LINE DOSEN'!B521="","",VLOOKUP('ISIAN TIME LINE DOSEN'!I521,'Jenis Kuliah'!$A$2:$D$16,4,0))</f>
        <v/>
      </c>
    </row>
    <row r="513" spans="1:8" x14ac:dyDescent="0.25">
      <c r="A513" t="str">
        <f>IF('ISIAN TIME LINE DOSEN'!B522="","",CONCATENATE(YEAR('ISIAN TIME LINE DOSEN'!C522),"-",MONTH('ISIAN TIME LINE DOSEN'!C522),"-",DAY('ISIAN TIME LINE DOSEN'!C522)))</f>
        <v/>
      </c>
      <c r="B513" s="50" t="str">
        <f>IF('ISIAN TIME LINE DOSEN'!B522="","",VLOOKUP(CONCATENATE(LEFT('ISIAN TIME LINE DOSEN'!D522,8)," ",IF('ISIAN TIME LINE DOSEN'!B522="","",VLOOKUP('ISIAN TIME LINE DOSEN'!I522,'Jenis Kuliah'!$A$2:$C$16,2,0))),Slot!$C$2:$F$1001,4,0))</f>
        <v/>
      </c>
      <c r="C513" s="50" t="str">
        <f>IF('ISIAN TIME LINE DOSEN'!B522="","",VLOOKUP('ISIAN TIME LINE DOSEN'!E522,Ruang!$A$2:$B$1001,2,0))</f>
        <v/>
      </c>
      <c r="D513" t="str">
        <f>IF('ISIAN TIME LINE DOSEN'!B522="","",VLOOKUP(CONCATENATE(TRIM(RIGHT('ISIAN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DOSEN'!H522,Dosen!$A$2:$B$15001,2,0),"-",'ISIAN TIME LINE DOSEN'!B522,"-",IF('ISIAN TIME LINE DOSEN'!B522="","",VLOOKUP('ISIAN TIME LINE DOSEN'!I522,'Jenis Kuliah'!$A$2:$C$16,2,0))),Timteaching!$A$2:$B$15001,2,0))</f>
        <v/>
      </c>
      <c r="E513" s="50" t="str">
        <f>IF('ISIAN TIME LINE DOSEN'!B522="","",'ISIAN TIME LINE DOSEN'!F522)</f>
        <v/>
      </c>
      <c r="F513" t="str">
        <f>IF('ISIAN TIME LINE DOSEN'!B522="","",VLOOKUP('ISIAN TIME LINE DOSEN'!I522,'Jenis Kuliah'!$A$2:$C$16,3,0))</f>
        <v/>
      </c>
      <c r="G513" t="str">
        <f>IF('ISIAN TIME LINE DOSEN'!B522="","",'ISIAN TIME LINE DOSEN'!$H$2)</f>
        <v/>
      </c>
      <c r="H513" t="str">
        <f>IF('ISIAN TIME LINE DOSEN'!B522="","",VLOOKUP('ISIAN TIME LINE DOSEN'!I522,'Jenis Kuliah'!$A$2:$D$16,4,0))</f>
        <v/>
      </c>
    </row>
    <row r="514" spans="1:8" x14ac:dyDescent="0.25">
      <c r="A514" t="str">
        <f>IF('ISIAN TIME LINE DOSEN'!B523="","",CONCATENATE(YEAR('ISIAN TIME LINE DOSEN'!C523),"-",MONTH('ISIAN TIME LINE DOSEN'!C523),"-",DAY('ISIAN TIME LINE DOSEN'!C523)))</f>
        <v/>
      </c>
      <c r="B514" s="50" t="str">
        <f>IF('ISIAN TIME LINE DOSEN'!B523="","",VLOOKUP(CONCATENATE(LEFT('ISIAN TIME LINE DOSEN'!D523,8)," ",IF('ISIAN TIME LINE DOSEN'!B523="","",VLOOKUP('ISIAN TIME LINE DOSEN'!I523,'Jenis Kuliah'!$A$2:$C$16,2,0))),Slot!$C$2:$F$1001,4,0))</f>
        <v/>
      </c>
      <c r="C514" s="50" t="str">
        <f>IF('ISIAN TIME LINE DOSEN'!B523="","",VLOOKUP('ISIAN TIME LINE DOSEN'!E523,Ruang!$A$2:$B$1001,2,0))</f>
        <v/>
      </c>
      <c r="D514" t="str">
        <f>IF('ISIAN TIME LINE DOSEN'!B523="","",VLOOKUP(CONCATENATE(TRIM(RIGHT('ISIAN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DOSEN'!H523,Dosen!$A$2:$B$15001,2,0),"-",'ISIAN TIME LINE DOSEN'!B523,"-",IF('ISIAN TIME LINE DOSEN'!B523="","",VLOOKUP('ISIAN TIME LINE DOSEN'!I523,'Jenis Kuliah'!$A$2:$C$16,2,0))),Timteaching!$A$2:$B$15001,2,0))</f>
        <v/>
      </c>
      <c r="E514" s="50" t="str">
        <f>IF('ISIAN TIME LINE DOSEN'!B523="","",'ISIAN TIME LINE DOSEN'!F523)</f>
        <v/>
      </c>
      <c r="F514" t="str">
        <f>IF('ISIAN TIME LINE DOSEN'!B523="","",VLOOKUP('ISIAN TIME LINE DOSEN'!I523,'Jenis Kuliah'!$A$2:$C$16,3,0))</f>
        <v/>
      </c>
      <c r="G514" t="str">
        <f>IF('ISIAN TIME LINE DOSEN'!B523="","",'ISIAN TIME LINE DOSEN'!$H$2)</f>
        <v/>
      </c>
      <c r="H514" t="str">
        <f>IF('ISIAN TIME LINE DOSEN'!B523="","",VLOOKUP('ISIAN TIME LINE DOSEN'!I523,'Jenis Kuliah'!$A$2:$D$16,4,0))</f>
        <v/>
      </c>
    </row>
    <row r="515" spans="1:8" x14ac:dyDescent="0.25">
      <c r="A515" t="str">
        <f>IF('ISIAN TIME LINE DOSEN'!B524="","",CONCATENATE(YEAR('ISIAN TIME LINE DOSEN'!C524),"-",MONTH('ISIAN TIME LINE DOSEN'!C524),"-",DAY('ISIAN TIME LINE DOSEN'!C524)))</f>
        <v/>
      </c>
      <c r="B515" s="50" t="str">
        <f>IF('ISIAN TIME LINE DOSEN'!B524="","",VLOOKUP(CONCATENATE(LEFT('ISIAN TIME LINE DOSEN'!D524,8)," ",IF('ISIAN TIME LINE DOSEN'!B524="","",VLOOKUP('ISIAN TIME LINE DOSEN'!I524,'Jenis Kuliah'!$A$2:$C$16,2,0))),Slot!$C$2:$F$1001,4,0))</f>
        <v/>
      </c>
      <c r="C515" s="50" t="str">
        <f>IF('ISIAN TIME LINE DOSEN'!B524="","",VLOOKUP('ISIAN TIME LINE DOSEN'!E524,Ruang!$A$2:$B$1001,2,0))</f>
        <v/>
      </c>
      <c r="D515" t="str">
        <f>IF('ISIAN TIME LINE DOSEN'!B524="","",VLOOKUP(CONCATENATE(TRIM(RIGHT('ISIAN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DOSEN'!H524,Dosen!$A$2:$B$15001,2,0),"-",'ISIAN TIME LINE DOSEN'!B524,"-",IF('ISIAN TIME LINE DOSEN'!B524="","",VLOOKUP('ISIAN TIME LINE DOSEN'!I524,'Jenis Kuliah'!$A$2:$C$16,2,0))),Timteaching!$A$2:$B$15001,2,0))</f>
        <v/>
      </c>
      <c r="E515" s="50" t="str">
        <f>IF('ISIAN TIME LINE DOSEN'!B524="","",'ISIAN TIME LINE DOSEN'!F524)</f>
        <v/>
      </c>
      <c r="F515" t="str">
        <f>IF('ISIAN TIME LINE DOSEN'!B524="","",VLOOKUP('ISIAN TIME LINE DOSEN'!I524,'Jenis Kuliah'!$A$2:$C$16,3,0))</f>
        <v/>
      </c>
      <c r="G515" t="str">
        <f>IF('ISIAN TIME LINE DOSEN'!B524="","",'ISIAN TIME LINE DOSEN'!$H$2)</f>
        <v/>
      </c>
      <c r="H515" t="str">
        <f>IF('ISIAN TIME LINE DOSEN'!B524="","",VLOOKUP('ISIAN TIME LINE DOSEN'!I524,'Jenis Kuliah'!$A$2:$D$16,4,0))</f>
        <v/>
      </c>
    </row>
    <row r="516" spans="1:8" x14ac:dyDescent="0.25">
      <c r="A516" t="str">
        <f>IF('ISIAN TIME LINE DOSEN'!B525="","",CONCATENATE(YEAR('ISIAN TIME LINE DOSEN'!C525),"-",MONTH('ISIAN TIME LINE DOSEN'!C525),"-",DAY('ISIAN TIME LINE DOSEN'!C525)))</f>
        <v/>
      </c>
      <c r="B516" s="50" t="str">
        <f>IF('ISIAN TIME LINE DOSEN'!B525="","",VLOOKUP(CONCATENATE(LEFT('ISIAN TIME LINE DOSEN'!D525,8)," ",IF('ISIAN TIME LINE DOSEN'!B525="","",VLOOKUP('ISIAN TIME LINE DOSEN'!I525,'Jenis Kuliah'!$A$2:$C$16,2,0))),Slot!$C$2:$F$1001,4,0))</f>
        <v/>
      </c>
      <c r="C516" s="50" t="str">
        <f>IF('ISIAN TIME LINE DOSEN'!B525="","",VLOOKUP('ISIAN TIME LINE DOSEN'!E525,Ruang!$A$2:$B$1001,2,0))</f>
        <v/>
      </c>
      <c r="D516" t="str">
        <f>IF('ISIAN TIME LINE DOSEN'!B525="","",VLOOKUP(CONCATENATE(TRIM(RIGHT('ISIAN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DOSEN'!H525,Dosen!$A$2:$B$15001,2,0),"-",'ISIAN TIME LINE DOSEN'!B525,"-",IF('ISIAN TIME LINE DOSEN'!B525="","",VLOOKUP('ISIAN TIME LINE DOSEN'!I525,'Jenis Kuliah'!$A$2:$C$16,2,0))),Timteaching!$A$2:$B$15001,2,0))</f>
        <v/>
      </c>
      <c r="E516" s="50" t="str">
        <f>IF('ISIAN TIME LINE DOSEN'!B525="","",'ISIAN TIME LINE DOSEN'!F525)</f>
        <v/>
      </c>
      <c r="F516" t="str">
        <f>IF('ISIAN TIME LINE DOSEN'!B525="","",VLOOKUP('ISIAN TIME LINE DOSEN'!I525,'Jenis Kuliah'!$A$2:$C$16,3,0))</f>
        <v/>
      </c>
      <c r="G516" t="str">
        <f>IF('ISIAN TIME LINE DOSEN'!B525="","",'ISIAN TIME LINE DOSEN'!$H$2)</f>
        <v/>
      </c>
      <c r="H516" t="str">
        <f>IF('ISIAN TIME LINE DOSEN'!B525="","",VLOOKUP('ISIAN TIME LINE DOSEN'!I525,'Jenis Kuliah'!$A$2:$D$16,4,0))</f>
        <v/>
      </c>
    </row>
    <row r="517" spans="1:8" x14ac:dyDescent="0.25">
      <c r="A517" t="str">
        <f>IF('ISIAN TIME LINE DOSEN'!B526="","",CONCATENATE(YEAR('ISIAN TIME LINE DOSEN'!C526),"-",MONTH('ISIAN TIME LINE DOSEN'!C526),"-",DAY('ISIAN TIME LINE DOSEN'!C526)))</f>
        <v/>
      </c>
      <c r="B517" s="50" t="str">
        <f>IF('ISIAN TIME LINE DOSEN'!B526="","",VLOOKUP(CONCATENATE(LEFT('ISIAN TIME LINE DOSEN'!D526,8)," ",IF('ISIAN TIME LINE DOSEN'!B526="","",VLOOKUP('ISIAN TIME LINE DOSEN'!I526,'Jenis Kuliah'!$A$2:$C$16,2,0))),Slot!$C$2:$F$1001,4,0))</f>
        <v/>
      </c>
      <c r="C517" s="50" t="str">
        <f>IF('ISIAN TIME LINE DOSEN'!B526="","",VLOOKUP('ISIAN TIME LINE DOSEN'!E526,Ruang!$A$2:$B$1001,2,0))</f>
        <v/>
      </c>
      <c r="D517" t="str">
        <f>IF('ISIAN TIME LINE DOSEN'!B526="","",VLOOKUP(CONCATENATE(TRIM(RIGHT('ISIAN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DOSEN'!H526,Dosen!$A$2:$B$15001,2,0),"-",'ISIAN TIME LINE DOSEN'!B526,"-",IF('ISIAN TIME LINE DOSEN'!B526="","",VLOOKUP('ISIAN TIME LINE DOSEN'!I526,'Jenis Kuliah'!$A$2:$C$16,2,0))),Timteaching!$A$2:$B$15001,2,0))</f>
        <v/>
      </c>
      <c r="E517" s="50" t="str">
        <f>IF('ISIAN TIME LINE DOSEN'!B526="","",'ISIAN TIME LINE DOSEN'!F526)</f>
        <v/>
      </c>
      <c r="F517" t="str">
        <f>IF('ISIAN TIME LINE DOSEN'!B526="","",VLOOKUP('ISIAN TIME LINE DOSEN'!I526,'Jenis Kuliah'!$A$2:$C$16,3,0))</f>
        <v/>
      </c>
      <c r="G517" t="str">
        <f>IF('ISIAN TIME LINE DOSEN'!B526="","",'ISIAN TIME LINE DOSEN'!$H$2)</f>
        <v/>
      </c>
      <c r="H517" t="str">
        <f>IF('ISIAN TIME LINE DOSEN'!B526="","",VLOOKUP('ISIAN TIME LINE DOSEN'!I526,'Jenis Kuliah'!$A$2:$D$16,4,0))</f>
        <v/>
      </c>
    </row>
    <row r="518" spans="1:8" x14ac:dyDescent="0.25">
      <c r="A518" t="str">
        <f>IF('ISIAN TIME LINE DOSEN'!B527="","",CONCATENATE(YEAR('ISIAN TIME LINE DOSEN'!C527),"-",MONTH('ISIAN TIME LINE DOSEN'!C527),"-",DAY('ISIAN TIME LINE DOSEN'!C527)))</f>
        <v/>
      </c>
      <c r="B518" s="50" t="str">
        <f>IF('ISIAN TIME LINE DOSEN'!B527="","",VLOOKUP(CONCATENATE(LEFT('ISIAN TIME LINE DOSEN'!D527,8)," ",IF('ISIAN TIME LINE DOSEN'!B527="","",VLOOKUP('ISIAN TIME LINE DOSEN'!I527,'Jenis Kuliah'!$A$2:$C$16,2,0))),Slot!$C$2:$F$1001,4,0))</f>
        <v/>
      </c>
      <c r="C518" s="50" t="str">
        <f>IF('ISIAN TIME LINE DOSEN'!B527="","",VLOOKUP('ISIAN TIME LINE DOSEN'!E527,Ruang!$A$2:$B$1001,2,0))</f>
        <v/>
      </c>
      <c r="D518" t="str">
        <f>IF('ISIAN TIME LINE DOSEN'!B527="","",VLOOKUP(CONCATENATE(TRIM(RIGHT('ISIAN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DOSEN'!H527,Dosen!$A$2:$B$15001,2,0),"-",'ISIAN TIME LINE DOSEN'!B527,"-",IF('ISIAN TIME LINE DOSEN'!B527="","",VLOOKUP('ISIAN TIME LINE DOSEN'!I527,'Jenis Kuliah'!$A$2:$C$16,2,0))),Timteaching!$A$2:$B$15001,2,0))</f>
        <v/>
      </c>
      <c r="E518" s="50" t="str">
        <f>IF('ISIAN TIME LINE DOSEN'!B527="","",'ISIAN TIME LINE DOSEN'!F527)</f>
        <v/>
      </c>
      <c r="F518" t="str">
        <f>IF('ISIAN TIME LINE DOSEN'!B527="","",VLOOKUP('ISIAN TIME LINE DOSEN'!I527,'Jenis Kuliah'!$A$2:$C$16,3,0))</f>
        <v/>
      </c>
      <c r="G518" t="str">
        <f>IF('ISIAN TIME LINE DOSEN'!B527="","",'ISIAN TIME LINE DOSEN'!$H$2)</f>
        <v/>
      </c>
      <c r="H518" t="str">
        <f>IF('ISIAN TIME LINE DOSEN'!B527="","",VLOOKUP('ISIAN TIME LINE DOSEN'!I527,'Jenis Kuliah'!$A$2:$D$16,4,0))</f>
        <v/>
      </c>
    </row>
    <row r="519" spans="1:8" x14ac:dyDescent="0.25">
      <c r="A519" t="str">
        <f>IF('ISIAN TIME LINE DOSEN'!B528="","",CONCATENATE(YEAR('ISIAN TIME LINE DOSEN'!C528),"-",MONTH('ISIAN TIME LINE DOSEN'!C528),"-",DAY('ISIAN TIME LINE DOSEN'!C528)))</f>
        <v/>
      </c>
      <c r="B519" s="50" t="str">
        <f>IF('ISIAN TIME LINE DOSEN'!B528="","",VLOOKUP(CONCATENATE(LEFT('ISIAN TIME LINE DOSEN'!D528,8)," ",IF('ISIAN TIME LINE DOSEN'!B528="","",VLOOKUP('ISIAN TIME LINE DOSEN'!I528,'Jenis Kuliah'!$A$2:$C$16,2,0))),Slot!$C$2:$F$1001,4,0))</f>
        <v/>
      </c>
      <c r="C519" s="50" t="str">
        <f>IF('ISIAN TIME LINE DOSEN'!B528="","",VLOOKUP('ISIAN TIME LINE DOSEN'!E528,Ruang!$A$2:$B$1001,2,0))</f>
        <v/>
      </c>
      <c r="D519" t="str">
        <f>IF('ISIAN TIME LINE DOSEN'!B528="","",VLOOKUP(CONCATENATE(TRIM(RIGHT('ISIAN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DOSEN'!H528,Dosen!$A$2:$B$15001,2,0),"-",'ISIAN TIME LINE DOSEN'!B528,"-",IF('ISIAN TIME LINE DOSEN'!B528="","",VLOOKUP('ISIAN TIME LINE DOSEN'!I528,'Jenis Kuliah'!$A$2:$C$16,2,0))),Timteaching!$A$2:$B$15001,2,0))</f>
        <v/>
      </c>
      <c r="E519" s="50" t="str">
        <f>IF('ISIAN TIME LINE DOSEN'!B528="","",'ISIAN TIME LINE DOSEN'!F528)</f>
        <v/>
      </c>
      <c r="F519" t="str">
        <f>IF('ISIAN TIME LINE DOSEN'!B528="","",VLOOKUP('ISIAN TIME LINE DOSEN'!I528,'Jenis Kuliah'!$A$2:$C$16,3,0))</f>
        <v/>
      </c>
      <c r="G519" t="str">
        <f>IF('ISIAN TIME LINE DOSEN'!B528="","",'ISIAN TIME LINE DOSEN'!$H$2)</f>
        <v/>
      </c>
      <c r="H519" t="str">
        <f>IF('ISIAN TIME LINE DOSEN'!B528="","",VLOOKUP('ISIAN TIME LINE DOSEN'!I528,'Jenis Kuliah'!$A$2:$D$16,4,0))</f>
        <v/>
      </c>
    </row>
    <row r="520" spans="1:8" x14ac:dyDescent="0.25">
      <c r="A520" t="str">
        <f>IF('ISIAN TIME LINE DOSEN'!B529="","",CONCATENATE(YEAR('ISIAN TIME LINE DOSEN'!C529),"-",MONTH('ISIAN TIME LINE DOSEN'!C529),"-",DAY('ISIAN TIME LINE DOSEN'!C529)))</f>
        <v/>
      </c>
      <c r="B520" s="50" t="str">
        <f>IF('ISIAN TIME LINE DOSEN'!B529="","",VLOOKUP(CONCATENATE(LEFT('ISIAN TIME LINE DOSEN'!D529,8)," ",IF('ISIAN TIME LINE DOSEN'!B529="","",VLOOKUP('ISIAN TIME LINE DOSEN'!I529,'Jenis Kuliah'!$A$2:$C$16,2,0))),Slot!$C$2:$F$1001,4,0))</f>
        <v/>
      </c>
      <c r="C520" s="50" t="str">
        <f>IF('ISIAN TIME LINE DOSEN'!B529="","",VLOOKUP('ISIAN TIME LINE DOSEN'!E529,Ruang!$A$2:$B$1001,2,0))</f>
        <v/>
      </c>
      <c r="D520" t="str">
        <f>IF('ISIAN TIME LINE DOSEN'!B529="","",VLOOKUP(CONCATENATE(TRIM(RIGHT('ISIAN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DOSEN'!H529,Dosen!$A$2:$B$15001,2,0),"-",'ISIAN TIME LINE DOSEN'!B529,"-",IF('ISIAN TIME LINE DOSEN'!B529="","",VLOOKUP('ISIAN TIME LINE DOSEN'!I529,'Jenis Kuliah'!$A$2:$C$16,2,0))),Timteaching!$A$2:$B$15001,2,0))</f>
        <v/>
      </c>
      <c r="E520" s="50" t="str">
        <f>IF('ISIAN TIME LINE DOSEN'!B529="","",'ISIAN TIME LINE DOSEN'!F529)</f>
        <v/>
      </c>
      <c r="F520" t="str">
        <f>IF('ISIAN TIME LINE DOSEN'!B529="","",VLOOKUP('ISIAN TIME LINE DOSEN'!I529,'Jenis Kuliah'!$A$2:$C$16,3,0))</f>
        <v/>
      </c>
      <c r="G520" t="str">
        <f>IF('ISIAN TIME LINE DOSEN'!B529="","",'ISIAN TIME LINE DOSEN'!$H$2)</f>
        <v/>
      </c>
      <c r="H520" t="str">
        <f>IF('ISIAN TIME LINE DOSEN'!B529="","",VLOOKUP('ISIAN TIME LINE DOSEN'!I529,'Jenis Kuliah'!$A$2:$D$16,4,0))</f>
        <v/>
      </c>
    </row>
    <row r="521" spans="1:8" x14ac:dyDescent="0.25">
      <c r="A521" t="str">
        <f>IF('ISIAN TIME LINE DOSEN'!B530="","",CONCATENATE(YEAR('ISIAN TIME LINE DOSEN'!C530),"-",MONTH('ISIAN TIME LINE DOSEN'!C530),"-",DAY('ISIAN TIME LINE DOSEN'!C530)))</f>
        <v/>
      </c>
      <c r="B521" s="50" t="str">
        <f>IF('ISIAN TIME LINE DOSEN'!B530="","",VLOOKUP(CONCATENATE(LEFT('ISIAN TIME LINE DOSEN'!D530,8)," ",IF('ISIAN TIME LINE DOSEN'!B530="","",VLOOKUP('ISIAN TIME LINE DOSEN'!I530,'Jenis Kuliah'!$A$2:$C$16,2,0))),Slot!$C$2:$F$1001,4,0))</f>
        <v/>
      </c>
      <c r="C521" s="50" t="str">
        <f>IF('ISIAN TIME LINE DOSEN'!B530="","",VLOOKUP('ISIAN TIME LINE DOSEN'!E530,Ruang!$A$2:$B$1001,2,0))</f>
        <v/>
      </c>
      <c r="D521" t="str">
        <f>IF('ISIAN TIME LINE DOSEN'!B530="","",VLOOKUP(CONCATENATE(TRIM(RIGHT('ISIAN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DOSEN'!H530,Dosen!$A$2:$B$15001,2,0),"-",'ISIAN TIME LINE DOSEN'!B530,"-",IF('ISIAN TIME LINE DOSEN'!B530="","",VLOOKUP('ISIAN TIME LINE DOSEN'!I530,'Jenis Kuliah'!$A$2:$C$16,2,0))),Timteaching!$A$2:$B$15001,2,0))</f>
        <v/>
      </c>
      <c r="E521" s="50" t="str">
        <f>IF('ISIAN TIME LINE DOSEN'!B530="","",'ISIAN TIME LINE DOSEN'!F530)</f>
        <v/>
      </c>
      <c r="F521" t="str">
        <f>IF('ISIAN TIME LINE DOSEN'!B530="","",VLOOKUP('ISIAN TIME LINE DOSEN'!I530,'Jenis Kuliah'!$A$2:$C$16,3,0))</f>
        <v/>
      </c>
      <c r="G521" t="str">
        <f>IF('ISIAN TIME LINE DOSEN'!B530="","",'ISIAN TIME LINE DOSEN'!$H$2)</f>
        <v/>
      </c>
      <c r="H521" t="str">
        <f>IF('ISIAN TIME LINE DOSEN'!B530="","",VLOOKUP('ISIAN TIME LINE DOSEN'!I530,'Jenis Kuliah'!$A$2:$D$16,4,0))</f>
        <v/>
      </c>
    </row>
    <row r="522" spans="1:8" x14ac:dyDescent="0.25">
      <c r="A522" t="str">
        <f>IF('ISIAN TIME LINE DOSEN'!B531="","",CONCATENATE(YEAR('ISIAN TIME LINE DOSEN'!C531),"-",MONTH('ISIAN TIME LINE DOSEN'!C531),"-",DAY('ISIAN TIME LINE DOSEN'!C531)))</f>
        <v/>
      </c>
      <c r="B522" s="50" t="str">
        <f>IF('ISIAN TIME LINE DOSEN'!B531="","",VLOOKUP(CONCATENATE(LEFT('ISIAN TIME LINE DOSEN'!D531,8)," ",IF('ISIAN TIME LINE DOSEN'!B531="","",VLOOKUP('ISIAN TIME LINE DOSEN'!I531,'Jenis Kuliah'!$A$2:$C$16,2,0))),Slot!$C$2:$F$1001,4,0))</f>
        <v/>
      </c>
      <c r="C522" s="50" t="str">
        <f>IF('ISIAN TIME LINE DOSEN'!B531="","",VLOOKUP('ISIAN TIME LINE DOSEN'!E531,Ruang!$A$2:$B$1001,2,0))</f>
        <v/>
      </c>
      <c r="D522" t="str">
        <f>IF('ISIAN TIME LINE DOSEN'!B531="","",VLOOKUP(CONCATENATE(TRIM(RIGHT('ISIAN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DOSEN'!H531,Dosen!$A$2:$B$15001,2,0),"-",'ISIAN TIME LINE DOSEN'!B531,"-",IF('ISIAN TIME LINE DOSEN'!B531="","",VLOOKUP('ISIAN TIME LINE DOSEN'!I531,'Jenis Kuliah'!$A$2:$C$16,2,0))),Timteaching!$A$2:$B$15001,2,0))</f>
        <v/>
      </c>
      <c r="E522" s="50" t="str">
        <f>IF('ISIAN TIME LINE DOSEN'!B531="","",'ISIAN TIME LINE DOSEN'!F531)</f>
        <v/>
      </c>
      <c r="F522" t="str">
        <f>IF('ISIAN TIME LINE DOSEN'!B531="","",VLOOKUP('ISIAN TIME LINE DOSEN'!I531,'Jenis Kuliah'!$A$2:$C$16,3,0))</f>
        <v/>
      </c>
      <c r="G522" t="str">
        <f>IF('ISIAN TIME LINE DOSEN'!B531="","",'ISIAN TIME LINE DOSEN'!$H$2)</f>
        <v/>
      </c>
      <c r="H522" t="str">
        <f>IF('ISIAN TIME LINE DOSEN'!B531="","",VLOOKUP('ISIAN TIME LINE DOSEN'!I531,'Jenis Kuliah'!$A$2:$D$16,4,0))</f>
        <v/>
      </c>
    </row>
    <row r="523" spans="1:8" x14ac:dyDescent="0.25">
      <c r="A523" t="str">
        <f>IF('ISIAN TIME LINE DOSEN'!B532="","",CONCATENATE(YEAR('ISIAN TIME LINE DOSEN'!C532),"-",MONTH('ISIAN TIME LINE DOSEN'!C532),"-",DAY('ISIAN TIME LINE DOSEN'!C532)))</f>
        <v/>
      </c>
      <c r="B523" s="50" t="str">
        <f>IF('ISIAN TIME LINE DOSEN'!B532="","",VLOOKUP(CONCATENATE(LEFT('ISIAN TIME LINE DOSEN'!D532,8)," ",IF('ISIAN TIME LINE DOSEN'!B532="","",VLOOKUP('ISIAN TIME LINE DOSEN'!I532,'Jenis Kuliah'!$A$2:$C$16,2,0))),Slot!$C$2:$F$1001,4,0))</f>
        <v/>
      </c>
      <c r="C523" s="50" t="str">
        <f>IF('ISIAN TIME LINE DOSEN'!B532="","",VLOOKUP('ISIAN TIME LINE DOSEN'!E532,Ruang!$A$2:$B$1001,2,0))</f>
        <v/>
      </c>
      <c r="D523" t="str">
        <f>IF('ISIAN TIME LINE DOSEN'!B532="","",VLOOKUP(CONCATENATE(TRIM(RIGHT('ISIAN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DOSEN'!H532,Dosen!$A$2:$B$15001,2,0),"-",'ISIAN TIME LINE DOSEN'!B532,"-",IF('ISIAN TIME LINE DOSEN'!B532="","",VLOOKUP('ISIAN TIME LINE DOSEN'!I532,'Jenis Kuliah'!$A$2:$C$16,2,0))),Timteaching!$A$2:$B$15001,2,0))</f>
        <v/>
      </c>
      <c r="E523" s="50" t="str">
        <f>IF('ISIAN TIME LINE DOSEN'!B532="","",'ISIAN TIME LINE DOSEN'!F532)</f>
        <v/>
      </c>
      <c r="F523" t="str">
        <f>IF('ISIAN TIME LINE DOSEN'!B532="","",VLOOKUP('ISIAN TIME LINE DOSEN'!I532,'Jenis Kuliah'!$A$2:$C$16,3,0))</f>
        <v/>
      </c>
      <c r="G523" t="str">
        <f>IF('ISIAN TIME LINE DOSEN'!B532="","",'ISIAN TIME LINE DOSEN'!$H$2)</f>
        <v/>
      </c>
      <c r="H523" t="str">
        <f>IF('ISIAN TIME LINE DOSEN'!B532="","",VLOOKUP('ISIAN TIME LINE DOSEN'!I532,'Jenis Kuliah'!$A$2:$D$16,4,0))</f>
        <v/>
      </c>
    </row>
    <row r="524" spans="1:8" x14ac:dyDescent="0.25">
      <c r="A524" t="str">
        <f>IF('ISIAN TIME LINE DOSEN'!B533="","",CONCATENATE(YEAR('ISIAN TIME LINE DOSEN'!C533),"-",MONTH('ISIAN TIME LINE DOSEN'!C533),"-",DAY('ISIAN TIME LINE DOSEN'!C533)))</f>
        <v/>
      </c>
      <c r="B524" s="50" t="str">
        <f>IF('ISIAN TIME LINE DOSEN'!B533="","",VLOOKUP(CONCATENATE(LEFT('ISIAN TIME LINE DOSEN'!D533,8)," ",IF('ISIAN TIME LINE DOSEN'!B533="","",VLOOKUP('ISIAN TIME LINE DOSEN'!I533,'Jenis Kuliah'!$A$2:$C$16,2,0))),Slot!$C$2:$F$1001,4,0))</f>
        <v/>
      </c>
      <c r="C524" s="50" t="str">
        <f>IF('ISIAN TIME LINE DOSEN'!B533="","",VLOOKUP('ISIAN TIME LINE DOSEN'!E533,Ruang!$A$2:$B$1001,2,0))</f>
        <v/>
      </c>
      <c r="D524" t="str">
        <f>IF('ISIAN TIME LINE DOSEN'!B533="","",VLOOKUP(CONCATENATE(TRIM(RIGHT('ISIAN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DOSEN'!H533,Dosen!$A$2:$B$15001,2,0),"-",'ISIAN TIME LINE DOSEN'!B533,"-",IF('ISIAN TIME LINE DOSEN'!B533="","",VLOOKUP('ISIAN TIME LINE DOSEN'!I533,'Jenis Kuliah'!$A$2:$C$16,2,0))),Timteaching!$A$2:$B$15001,2,0))</f>
        <v/>
      </c>
      <c r="E524" s="50" t="str">
        <f>IF('ISIAN TIME LINE DOSEN'!B533="","",'ISIAN TIME LINE DOSEN'!F533)</f>
        <v/>
      </c>
      <c r="F524" t="str">
        <f>IF('ISIAN TIME LINE DOSEN'!B533="","",VLOOKUP('ISIAN TIME LINE DOSEN'!I533,'Jenis Kuliah'!$A$2:$C$16,3,0))</f>
        <v/>
      </c>
      <c r="G524" t="str">
        <f>IF('ISIAN TIME LINE DOSEN'!B533="","",'ISIAN TIME LINE DOSEN'!$H$2)</f>
        <v/>
      </c>
      <c r="H524" t="str">
        <f>IF('ISIAN TIME LINE DOSEN'!B533="","",VLOOKUP('ISIAN TIME LINE DOSEN'!I533,'Jenis Kuliah'!$A$2:$D$16,4,0))</f>
        <v/>
      </c>
    </row>
    <row r="525" spans="1:8" x14ac:dyDescent="0.25">
      <c r="A525" t="str">
        <f>IF('ISIAN TIME LINE DOSEN'!B534="","",CONCATENATE(YEAR('ISIAN TIME LINE DOSEN'!C534),"-",MONTH('ISIAN TIME LINE DOSEN'!C534),"-",DAY('ISIAN TIME LINE DOSEN'!C534)))</f>
        <v/>
      </c>
      <c r="B525" s="50" t="str">
        <f>IF('ISIAN TIME LINE DOSEN'!B534="","",VLOOKUP(CONCATENATE(LEFT('ISIAN TIME LINE DOSEN'!D534,8)," ",IF('ISIAN TIME LINE DOSEN'!B534="","",VLOOKUP('ISIAN TIME LINE DOSEN'!I534,'Jenis Kuliah'!$A$2:$C$16,2,0))),Slot!$C$2:$F$1001,4,0))</f>
        <v/>
      </c>
      <c r="C525" s="50" t="str">
        <f>IF('ISIAN TIME LINE DOSEN'!B534="","",VLOOKUP('ISIAN TIME LINE DOSEN'!E534,Ruang!$A$2:$B$1001,2,0))</f>
        <v/>
      </c>
      <c r="D525" t="str">
        <f>IF('ISIAN TIME LINE DOSEN'!B534="","",VLOOKUP(CONCATENATE(TRIM(RIGHT('ISIAN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DOSEN'!H534,Dosen!$A$2:$B$15001,2,0),"-",'ISIAN TIME LINE DOSEN'!B534,"-",IF('ISIAN TIME LINE DOSEN'!B534="","",VLOOKUP('ISIAN TIME LINE DOSEN'!I534,'Jenis Kuliah'!$A$2:$C$16,2,0))),Timteaching!$A$2:$B$15001,2,0))</f>
        <v/>
      </c>
      <c r="E525" s="50" t="str">
        <f>IF('ISIAN TIME LINE DOSEN'!B534="","",'ISIAN TIME LINE DOSEN'!F534)</f>
        <v/>
      </c>
      <c r="F525" t="str">
        <f>IF('ISIAN TIME LINE DOSEN'!B534="","",VLOOKUP('ISIAN TIME LINE DOSEN'!I534,'Jenis Kuliah'!$A$2:$C$16,3,0))</f>
        <v/>
      </c>
      <c r="G525" t="str">
        <f>IF('ISIAN TIME LINE DOSEN'!B534="","",'ISIAN TIME LINE DOSEN'!$H$2)</f>
        <v/>
      </c>
      <c r="H525" t="str">
        <f>IF('ISIAN TIME LINE DOSEN'!B534="","",VLOOKUP('ISIAN TIME LINE DOSEN'!I534,'Jenis Kuliah'!$A$2:$D$16,4,0))</f>
        <v/>
      </c>
    </row>
    <row r="526" spans="1:8" x14ac:dyDescent="0.25">
      <c r="A526" t="str">
        <f>IF('ISIAN TIME LINE DOSEN'!B535="","",CONCATENATE(YEAR('ISIAN TIME LINE DOSEN'!C535),"-",MONTH('ISIAN TIME LINE DOSEN'!C535),"-",DAY('ISIAN TIME LINE DOSEN'!C535)))</f>
        <v/>
      </c>
      <c r="B526" s="50" t="str">
        <f>IF('ISIAN TIME LINE DOSEN'!B535="","",VLOOKUP(CONCATENATE(LEFT('ISIAN TIME LINE DOSEN'!D535,8)," ",IF('ISIAN TIME LINE DOSEN'!B535="","",VLOOKUP('ISIAN TIME LINE DOSEN'!I535,'Jenis Kuliah'!$A$2:$C$16,2,0))),Slot!$C$2:$F$1001,4,0))</f>
        <v/>
      </c>
      <c r="C526" s="50" t="str">
        <f>IF('ISIAN TIME LINE DOSEN'!B535="","",VLOOKUP('ISIAN TIME LINE DOSEN'!E535,Ruang!$A$2:$B$1001,2,0))</f>
        <v/>
      </c>
      <c r="D526" t="str">
        <f>IF('ISIAN TIME LINE DOSEN'!B535="","",VLOOKUP(CONCATENATE(TRIM(RIGHT('ISIAN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DOSEN'!H535,Dosen!$A$2:$B$15001,2,0),"-",'ISIAN TIME LINE DOSEN'!B535,"-",IF('ISIAN TIME LINE DOSEN'!B535="","",VLOOKUP('ISIAN TIME LINE DOSEN'!I535,'Jenis Kuliah'!$A$2:$C$16,2,0))),Timteaching!$A$2:$B$15001,2,0))</f>
        <v/>
      </c>
      <c r="E526" s="50" t="str">
        <f>IF('ISIAN TIME LINE DOSEN'!B535="","",'ISIAN TIME LINE DOSEN'!F535)</f>
        <v/>
      </c>
      <c r="F526" t="str">
        <f>IF('ISIAN TIME LINE DOSEN'!B535="","",VLOOKUP('ISIAN TIME LINE DOSEN'!I535,'Jenis Kuliah'!$A$2:$C$16,3,0))</f>
        <v/>
      </c>
      <c r="G526" t="str">
        <f>IF('ISIAN TIME LINE DOSEN'!B535="","",'ISIAN TIME LINE DOSEN'!$H$2)</f>
        <v/>
      </c>
      <c r="H526" t="str">
        <f>IF('ISIAN TIME LINE DOSEN'!B535="","",VLOOKUP('ISIAN TIME LINE DOSEN'!I535,'Jenis Kuliah'!$A$2:$D$16,4,0))</f>
        <v/>
      </c>
    </row>
    <row r="527" spans="1:8" x14ac:dyDescent="0.25">
      <c r="A527" t="str">
        <f>IF('ISIAN TIME LINE DOSEN'!B536="","",CONCATENATE(YEAR('ISIAN TIME LINE DOSEN'!C536),"-",MONTH('ISIAN TIME LINE DOSEN'!C536),"-",DAY('ISIAN TIME LINE DOSEN'!C536)))</f>
        <v/>
      </c>
      <c r="B527" s="50" t="str">
        <f>IF('ISIAN TIME LINE DOSEN'!B536="","",VLOOKUP(CONCATENATE(LEFT('ISIAN TIME LINE DOSEN'!D536,8)," ",IF('ISIAN TIME LINE DOSEN'!B536="","",VLOOKUP('ISIAN TIME LINE DOSEN'!I536,'Jenis Kuliah'!$A$2:$C$16,2,0))),Slot!$C$2:$F$1001,4,0))</f>
        <v/>
      </c>
      <c r="C527" s="50" t="str">
        <f>IF('ISIAN TIME LINE DOSEN'!B536="","",VLOOKUP('ISIAN TIME LINE DOSEN'!E536,Ruang!$A$2:$B$1001,2,0))</f>
        <v/>
      </c>
      <c r="D527" t="str">
        <f>IF('ISIAN TIME LINE DOSEN'!B536="","",VLOOKUP(CONCATENATE(TRIM(RIGHT('ISIAN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DOSEN'!H536,Dosen!$A$2:$B$15001,2,0),"-",'ISIAN TIME LINE DOSEN'!B536,"-",IF('ISIAN TIME LINE DOSEN'!B536="","",VLOOKUP('ISIAN TIME LINE DOSEN'!I536,'Jenis Kuliah'!$A$2:$C$16,2,0))),Timteaching!$A$2:$B$15001,2,0))</f>
        <v/>
      </c>
      <c r="E527" s="50" t="str">
        <f>IF('ISIAN TIME LINE DOSEN'!B536="","",'ISIAN TIME LINE DOSEN'!F536)</f>
        <v/>
      </c>
      <c r="F527" t="str">
        <f>IF('ISIAN TIME LINE DOSEN'!B536="","",VLOOKUP('ISIAN TIME LINE DOSEN'!I536,'Jenis Kuliah'!$A$2:$C$16,3,0))</f>
        <v/>
      </c>
      <c r="G527" t="str">
        <f>IF('ISIAN TIME LINE DOSEN'!B536="","",'ISIAN TIME LINE DOSEN'!$H$2)</f>
        <v/>
      </c>
      <c r="H527" t="str">
        <f>IF('ISIAN TIME LINE DOSEN'!B536="","",VLOOKUP('ISIAN TIME LINE DOSEN'!I536,'Jenis Kuliah'!$A$2:$D$16,4,0))</f>
        <v/>
      </c>
    </row>
    <row r="528" spans="1:8" x14ac:dyDescent="0.25">
      <c r="A528" t="str">
        <f>IF('ISIAN TIME LINE DOSEN'!B537="","",CONCATENATE(YEAR('ISIAN TIME LINE DOSEN'!C537),"-",MONTH('ISIAN TIME LINE DOSEN'!C537),"-",DAY('ISIAN TIME LINE DOSEN'!C537)))</f>
        <v/>
      </c>
      <c r="B528" s="50" t="str">
        <f>IF('ISIAN TIME LINE DOSEN'!B537="","",VLOOKUP(CONCATENATE(LEFT('ISIAN TIME LINE DOSEN'!D537,8)," ",IF('ISIAN TIME LINE DOSEN'!B537="","",VLOOKUP('ISIAN TIME LINE DOSEN'!I537,'Jenis Kuliah'!$A$2:$C$16,2,0))),Slot!$C$2:$F$1001,4,0))</f>
        <v/>
      </c>
      <c r="C528" s="50" t="str">
        <f>IF('ISIAN TIME LINE DOSEN'!B537="","",VLOOKUP('ISIAN TIME LINE DOSEN'!E537,Ruang!$A$2:$B$1001,2,0))</f>
        <v/>
      </c>
      <c r="D528" t="str">
        <f>IF('ISIAN TIME LINE DOSEN'!B537="","",VLOOKUP(CONCATENATE(TRIM(RIGHT('ISIAN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DOSEN'!H537,Dosen!$A$2:$B$15001,2,0),"-",'ISIAN TIME LINE DOSEN'!B537,"-",IF('ISIAN TIME LINE DOSEN'!B537="","",VLOOKUP('ISIAN TIME LINE DOSEN'!I537,'Jenis Kuliah'!$A$2:$C$16,2,0))),Timteaching!$A$2:$B$15001,2,0))</f>
        <v/>
      </c>
      <c r="E528" s="50" t="str">
        <f>IF('ISIAN TIME LINE DOSEN'!B537="","",'ISIAN TIME LINE DOSEN'!F537)</f>
        <v/>
      </c>
      <c r="F528" t="str">
        <f>IF('ISIAN TIME LINE DOSEN'!B537="","",VLOOKUP('ISIAN TIME LINE DOSEN'!I537,'Jenis Kuliah'!$A$2:$C$16,3,0))</f>
        <v/>
      </c>
      <c r="G528" t="str">
        <f>IF('ISIAN TIME LINE DOSEN'!B537="","",'ISIAN TIME LINE DOSEN'!$H$2)</f>
        <v/>
      </c>
      <c r="H528" t="str">
        <f>IF('ISIAN TIME LINE DOSEN'!B537="","",VLOOKUP('ISIAN TIME LINE DOSEN'!I537,'Jenis Kuliah'!$A$2:$D$16,4,0))</f>
        <v/>
      </c>
    </row>
    <row r="529" spans="1:8" x14ac:dyDescent="0.25">
      <c r="A529" t="str">
        <f>IF('ISIAN TIME LINE DOSEN'!B538="","",CONCATENATE(YEAR('ISIAN TIME LINE DOSEN'!C538),"-",MONTH('ISIAN TIME LINE DOSEN'!C538),"-",DAY('ISIAN TIME LINE DOSEN'!C538)))</f>
        <v/>
      </c>
      <c r="B529" s="50" t="str">
        <f>IF('ISIAN TIME LINE DOSEN'!B538="","",VLOOKUP(CONCATENATE(LEFT('ISIAN TIME LINE DOSEN'!D538,8)," ",IF('ISIAN TIME LINE DOSEN'!B538="","",VLOOKUP('ISIAN TIME LINE DOSEN'!I538,'Jenis Kuliah'!$A$2:$C$16,2,0))),Slot!$C$2:$F$1001,4,0))</f>
        <v/>
      </c>
      <c r="C529" s="50" t="str">
        <f>IF('ISIAN TIME LINE DOSEN'!B538="","",VLOOKUP('ISIAN TIME LINE DOSEN'!E538,Ruang!$A$2:$B$1001,2,0))</f>
        <v/>
      </c>
      <c r="D529" t="str">
        <f>IF('ISIAN TIME LINE DOSEN'!B538="","",VLOOKUP(CONCATENATE(TRIM(RIGHT('ISIAN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DOSEN'!H538,Dosen!$A$2:$B$15001,2,0),"-",'ISIAN TIME LINE DOSEN'!B538,"-",IF('ISIAN TIME LINE DOSEN'!B538="","",VLOOKUP('ISIAN TIME LINE DOSEN'!I538,'Jenis Kuliah'!$A$2:$C$16,2,0))),Timteaching!$A$2:$B$15001,2,0))</f>
        <v/>
      </c>
      <c r="E529" s="50" t="str">
        <f>IF('ISIAN TIME LINE DOSEN'!B538="","",'ISIAN TIME LINE DOSEN'!F538)</f>
        <v/>
      </c>
      <c r="F529" t="str">
        <f>IF('ISIAN TIME LINE DOSEN'!B538="","",VLOOKUP('ISIAN TIME LINE DOSEN'!I538,'Jenis Kuliah'!$A$2:$C$16,3,0))</f>
        <v/>
      </c>
      <c r="G529" t="str">
        <f>IF('ISIAN TIME LINE DOSEN'!B538="","",'ISIAN TIME LINE DOSEN'!$H$2)</f>
        <v/>
      </c>
      <c r="H529" t="str">
        <f>IF('ISIAN TIME LINE DOSEN'!B538="","",VLOOKUP('ISIAN TIME LINE DOSEN'!I538,'Jenis Kuliah'!$A$2:$D$16,4,0))</f>
        <v/>
      </c>
    </row>
    <row r="530" spans="1:8" x14ac:dyDescent="0.25">
      <c r="A530" t="str">
        <f>IF('ISIAN TIME LINE DOSEN'!B539="","",CONCATENATE(YEAR('ISIAN TIME LINE DOSEN'!C539),"-",MONTH('ISIAN TIME LINE DOSEN'!C539),"-",DAY('ISIAN TIME LINE DOSEN'!C539)))</f>
        <v/>
      </c>
      <c r="B530" s="50" t="str">
        <f>IF('ISIAN TIME LINE DOSEN'!B539="","",VLOOKUP(CONCATENATE(LEFT('ISIAN TIME LINE DOSEN'!D539,8)," ",IF('ISIAN TIME LINE DOSEN'!B539="","",VLOOKUP('ISIAN TIME LINE DOSEN'!I539,'Jenis Kuliah'!$A$2:$C$16,2,0))),Slot!$C$2:$F$1001,4,0))</f>
        <v/>
      </c>
      <c r="C530" s="50" t="str">
        <f>IF('ISIAN TIME LINE DOSEN'!B539="","",VLOOKUP('ISIAN TIME LINE DOSEN'!E539,Ruang!$A$2:$B$1001,2,0))</f>
        <v/>
      </c>
      <c r="D530" t="str">
        <f>IF('ISIAN TIME LINE DOSEN'!B539="","",VLOOKUP(CONCATENATE(TRIM(RIGHT('ISIAN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DOSEN'!H539,Dosen!$A$2:$B$15001,2,0),"-",'ISIAN TIME LINE DOSEN'!B539,"-",IF('ISIAN TIME LINE DOSEN'!B539="","",VLOOKUP('ISIAN TIME LINE DOSEN'!I539,'Jenis Kuliah'!$A$2:$C$16,2,0))),Timteaching!$A$2:$B$15001,2,0))</f>
        <v/>
      </c>
      <c r="E530" s="50" t="str">
        <f>IF('ISIAN TIME LINE DOSEN'!B539="","",'ISIAN TIME LINE DOSEN'!F539)</f>
        <v/>
      </c>
      <c r="F530" t="str">
        <f>IF('ISIAN TIME LINE DOSEN'!B539="","",VLOOKUP('ISIAN TIME LINE DOSEN'!I539,'Jenis Kuliah'!$A$2:$C$16,3,0))</f>
        <v/>
      </c>
      <c r="G530" t="str">
        <f>IF('ISIAN TIME LINE DOSEN'!B539="","",'ISIAN TIME LINE DOSEN'!$H$2)</f>
        <v/>
      </c>
      <c r="H530" t="str">
        <f>IF('ISIAN TIME LINE DOSEN'!B539="","",VLOOKUP('ISIAN TIME LINE DOSEN'!I539,'Jenis Kuliah'!$A$2:$D$16,4,0))</f>
        <v/>
      </c>
    </row>
    <row r="531" spans="1:8" x14ac:dyDescent="0.25">
      <c r="A531" t="str">
        <f>IF('ISIAN TIME LINE DOSEN'!B540="","",CONCATENATE(YEAR('ISIAN TIME LINE DOSEN'!C540),"-",MONTH('ISIAN TIME LINE DOSEN'!C540),"-",DAY('ISIAN TIME LINE DOSEN'!C540)))</f>
        <v/>
      </c>
      <c r="B531" s="50" t="str">
        <f>IF('ISIAN TIME LINE DOSEN'!B540="","",VLOOKUP(CONCATENATE(LEFT('ISIAN TIME LINE DOSEN'!D540,8)," ",IF('ISIAN TIME LINE DOSEN'!B540="","",VLOOKUP('ISIAN TIME LINE DOSEN'!I540,'Jenis Kuliah'!$A$2:$C$16,2,0))),Slot!$C$2:$F$1001,4,0))</f>
        <v/>
      </c>
      <c r="C531" s="50" t="str">
        <f>IF('ISIAN TIME LINE DOSEN'!B540="","",VLOOKUP('ISIAN TIME LINE DOSEN'!E540,Ruang!$A$2:$B$1001,2,0))</f>
        <v/>
      </c>
      <c r="D531" t="str">
        <f>IF('ISIAN TIME LINE DOSEN'!B540="","",VLOOKUP(CONCATENATE(TRIM(RIGHT('ISIAN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DOSEN'!H540,Dosen!$A$2:$B$15001,2,0),"-",'ISIAN TIME LINE DOSEN'!B540,"-",IF('ISIAN TIME LINE DOSEN'!B540="","",VLOOKUP('ISIAN TIME LINE DOSEN'!I540,'Jenis Kuliah'!$A$2:$C$16,2,0))),Timteaching!$A$2:$B$15001,2,0))</f>
        <v/>
      </c>
      <c r="E531" s="50" t="str">
        <f>IF('ISIAN TIME LINE DOSEN'!B540="","",'ISIAN TIME LINE DOSEN'!F540)</f>
        <v/>
      </c>
      <c r="F531" t="str">
        <f>IF('ISIAN TIME LINE DOSEN'!B540="","",VLOOKUP('ISIAN TIME LINE DOSEN'!I540,'Jenis Kuliah'!$A$2:$C$16,3,0))</f>
        <v/>
      </c>
      <c r="G531" t="str">
        <f>IF('ISIAN TIME LINE DOSEN'!B540="","",'ISIAN TIME LINE DOSEN'!$H$2)</f>
        <v/>
      </c>
      <c r="H531" t="str">
        <f>IF('ISIAN TIME LINE DOSEN'!B540="","",VLOOKUP('ISIAN TIME LINE DOSEN'!I540,'Jenis Kuliah'!$A$2:$D$16,4,0))</f>
        <v/>
      </c>
    </row>
    <row r="532" spans="1:8" x14ac:dyDescent="0.25">
      <c r="A532" t="str">
        <f>IF('ISIAN TIME LINE DOSEN'!B541="","",CONCATENATE(YEAR('ISIAN TIME LINE DOSEN'!C541),"-",MONTH('ISIAN TIME LINE DOSEN'!C541),"-",DAY('ISIAN TIME LINE DOSEN'!C541)))</f>
        <v/>
      </c>
      <c r="B532" s="50" t="str">
        <f>IF('ISIAN TIME LINE DOSEN'!B541="","",VLOOKUP(CONCATENATE(LEFT('ISIAN TIME LINE DOSEN'!D541,8)," ",IF('ISIAN TIME LINE DOSEN'!B541="","",VLOOKUP('ISIAN TIME LINE DOSEN'!I541,'Jenis Kuliah'!$A$2:$C$16,2,0))),Slot!$C$2:$F$1001,4,0))</f>
        <v/>
      </c>
      <c r="C532" s="50" t="str">
        <f>IF('ISIAN TIME LINE DOSEN'!B541="","",VLOOKUP('ISIAN TIME LINE DOSEN'!E541,Ruang!$A$2:$B$1001,2,0))</f>
        <v/>
      </c>
      <c r="D532" t="str">
        <f>IF('ISIAN TIME LINE DOSEN'!B541="","",VLOOKUP(CONCATENATE(TRIM(RIGHT('ISIAN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DOSEN'!H541,Dosen!$A$2:$B$15001,2,0),"-",'ISIAN TIME LINE DOSEN'!B541,"-",IF('ISIAN TIME LINE DOSEN'!B541="","",VLOOKUP('ISIAN TIME LINE DOSEN'!I541,'Jenis Kuliah'!$A$2:$C$16,2,0))),Timteaching!$A$2:$B$15001,2,0))</f>
        <v/>
      </c>
      <c r="E532" s="50" t="str">
        <f>IF('ISIAN TIME LINE DOSEN'!B541="","",'ISIAN TIME LINE DOSEN'!F541)</f>
        <v/>
      </c>
      <c r="F532" t="str">
        <f>IF('ISIAN TIME LINE DOSEN'!B541="","",VLOOKUP('ISIAN TIME LINE DOSEN'!I541,'Jenis Kuliah'!$A$2:$C$16,3,0))</f>
        <v/>
      </c>
      <c r="G532" t="str">
        <f>IF('ISIAN TIME LINE DOSEN'!B541="","",'ISIAN TIME LINE DOSEN'!$H$2)</f>
        <v/>
      </c>
      <c r="H532" t="str">
        <f>IF('ISIAN TIME LINE DOSEN'!B541="","",VLOOKUP('ISIAN TIME LINE DOSEN'!I541,'Jenis Kuliah'!$A$2:$D$16,4,0))</f>
        <v/>
      </c>
    </row>
    <row r="533" spans="1:8" x14ac:dyDescent="0.25">
      <c r="A533" t="str">
        <f>IF('ISIAN TIME LINE DOSEN'!B542="","",CONCATENATE(YEAR('ISIAN TIME LINE DOSEN'!C542),"-",MONTH('ISIAN TIME LINE DOSEN'!C542),"-",DAY('ISIAN TIME LINE DOSEN'!C542)))</f>
        <v/>
      </c>
      <c r="B533" s="50" t="str">
        <f>IF('ISIAN TIME LINE DOSEN'!B542="","",VLOOKUP(CONCATENATE(LEFT('ISIAN TIME LINE DOSEN'!D542,8)," ",IF('ISIAN TIME LINE DOSEN'!B542="","",VLOOKUP('ISIAN TIME LINE DOSEN'!I542,'Jenis Kuliah'!$A$2:$C$16,2,0))),Slot!$C$2:$F$1001,4,0))</f>
        <v/>
      </c>
      <c r="C533" s="50" t="str">
        <f>IF('ISIAN TIME LINE DOSEN'!B542="","",VLOOKUP('ISIAN TIME LINE DOSEN'!E542,Ruang!$A$2:$B$1001,2,0))</f>
        <v/>
      </c>
      <c r="D533" t="str">
        <f>IF('ISIAN TIME LINE DOSEN'!B542="","",VLOOKUP(CONCATENATE(TRIM(RIGHT('ISIAN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DOSEN'!H542,Dosen!$A$2:$B$15001,2,0),"-",'ISIAN TIME LINE DOSEN'!B542,"-",IF('ISIAN TIME LINE DOSEN'!B542="","",VLOOKUP('ISIAN TIME LINE DOSEN'!I542,'Jenis Kuliah'!$A$2:$C$16,2,0))),Timteaching!$A$2:$B$15001,2,0))</f>
        <v/>
      </c>
      <c r="E533" s="50" t="str">
        <f>IF('ISIAN TIME LINE DOSEN'!B542="","",'ISIAN TIME LINE DOSEN'!F542)</f>
        <v/>
      </c>
      <c r="F533" t="str">
        <f>IF('ISIAN TIME LINE DOSEN'!B542="","",VLOOKUP('ISIAN TIME LINE DOSEN'!I542,'Jenis Kuliah'!$A$2:$C$16,3,0))</f>
        <v/>
      </c>
      <c r="G533" t="str">
        <f>IF('ISIAN TIME LINE DOSEN'!B542="","",'ISIAN TIME LINE DOSEN'!$H$2)</f>
        <v/>
      </c>
      <c r="H533" t="str">
        <f>IF('ISIAN TIME LINE DOSEN'!B542="","",VLOOKUP('ISIAN TIME LINE DOSEN'!I542,'Jenis Kuliah'!$A$2:$D$16,4,0))</f>
        <v/>
      </c>
    </row>
    <row r="534" spans="1:8" x14ac:dyDescent="0.25">
      <c r="A534" t="str">
        <f>IF('ISIAN TIME LINE DOSEN'!B543="","",CONCATENATE(YEAR('ISIAN TIME LINE DOSEN'!C543),"-",MONTH('ISIAN TIME LINE DOSEN'!C543),"-",DAY('ISIAN TIME LINE DOSEN'!C543)))</f>
        <v/>
      </c>
      <c r="B534" s="50" t="str">
        <f>IF('ISIAN TIME LINE DOSEN'!B543="","",VLOOKUP(CONCATENATE(LEFT('ISIAN TIME LINE DOSEN'!D543,8)," ",IF('ISIAN TIME LINE DOSEN'!B543="","",VLOOKUP('ISIAN TIME LINE DOSEN'!I543,'Jenis Kuliah'!$A$2:$C$16,2,0))),Slot!$C$2:$F$1001,4,0))</f>
        <v/>
      </c>
      <c r="C534" s="50" t="str">
        <f>IF('ISIAN TIME LINE DOSEN'!B543="","",VLOOKUP('ISIAN TIME LINE DOSEN'!E543,Ruang!$A$2:$B$1001,2,0))</f>
        <v/>
      </c>
      <c r="D534" t="str">
        <f>IF('ISIAN TIME LINE DOSEN'!B543="","",VLOOKUP(CONCATENATE(TRIM(RIGHT('ISIAN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DOSEN'!H543,Dosen!$A$2:$B$15001,2,0),"-",'ISIAN TIME LINE DOSEN'!B543,"-",IF('ISIAN TIME LINE DOSEN'!B543="","",VLOOKUP('ISIAN TIME LINE DOSEN'!I543,'Jenis Kuliah'!$A$2:$C$16,2,0))),Timteaching!$A$2:$B$15001,2,0))</f>
        <v/>
      </c>
      <c r="E534" s="50" t="str">
        <f>IF('ISIAN TIME LINE DOSEN'!B543="","",'ISIAN TIME LINE DOSEN'!F543)</f>
        <v/>
      </c>
      <c r="F534" t="str">
        <f>IF('ISIAN TIME LINE DOSEN'!B543="","",VLOOKUP('ISIAN TIME LINE DOSEN'!I543,'Jenis Kuliah'!$A$2:$C$16,3,0))</f>
        <v/>
      </c>
      <c r="G534" t="str">
        <f>IF('ISIAN TIME LINE DOSEN'!B543="","",'ISIAN TIME LINE DOSEN'!$H$2)</f>
        <v/>
      </c>
      <c r="H534" t="str">
        <f>IF('ISIAN TIME LINE DOSEN'!B543="","",VLOOKUP('ISIAN TIME LINE DOSEN'!I543,'Jenis Kuliah'!$A$2:$D$16,4,0))</f>
        <v/>
      </c>
    </row>
    <row r="535" spans="1:8" x14ac:dyDescent="0.25">
      <c r="A535" t="str">
        <f>IF('ISIAN TIME LINE DOSEN'!B544="","",CONCATENATE(YEAR('ISIAN TIME LINE DOSEN'!C544),"-",MONTH('ISIAN TIME LINE DOSEN'!C544),"-",DAY('ISIAN TIME LINE DOSEN'!C544)))</f>
        <v/>
      </c>
      <c r="B535" s="50" t="str">
        <f>IF('ISIAN TIME LINE DOSEN'!B544="","",VLOOKUP(CONCATENATE(LEFT('ISIAN TIME LINE DOSEN'!D544,8)," ",IF('ISIAN TIME LINE DOSEN'!B544="","",VLOOKUP('ISIAN TIME LINE DOSEN'!I544,'Jenis Kuliah'!$A$2:$C$16,2,0))),Slot!$C$2:$F$1001,4,0))</f>
        <v/>
      </c>
      <c r="C535" s="50" t="str">
        <f>IF('ISIAN TIME LINE DOSEN'!B544="","",VLOOKUP('ISIAN TIME LINE DOSEN'!E544,Ruang!$A$2:$B$1001,2,0))</f>
        <v/>
      </c>
      <c r="D535" t="str">
        <f>IF('ISIAN TIME LINE DOSEN'!B544="","",VLOOKUP(CONCATENATE(TRIM(RIGHT('ISIAN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DOSEN'!H544,Dosen!$A$2:$B$15001,2,0),"-",'ISIAN TIME LINE DOSEN'!B544,"-",IF('ISIAN TIME LINE DOSEN'!B544="","",VLOOKUP('ISIAN TIME LINE DOSEN'!I544,'Jenis Kuliah'!$A$2:$C$16,2,0))),Timteaching!$A$2:$B$15001,2,0))</f>
        <v/>
      </c>
      <c r="E535" s="50" t="str">
        <f>IF('ISIAN TIME LINE DOSEN'!B544="","",'ISIAN TIME LINE DOSEN'!F544)</f>
        <v/>
      </c>
      <c r="F535" t="str">
        <f>IF('ISIAN TIME LINE DOSEN'!B544="","",VLOOKUP('ISIAN TIME LINE DOSEN'!I544,'Jenis Kuliah'!$A$2:$C$16,3,0))</f>
        <v/>
      </c>
      <c r="G535" t="str">
        <f>IF('ISIAN TIME LINE DOSEN'!B544="","",'ISIAN TIME LINE DOSEN'!$H$2)</f>
        <v/>
      </c>
      <c r="H535" t="str">
        <f>IF('ISIAN TIME LINE DOSEN'!B544="","",VLOOKUP('ISIAN TIME LINE DOSEN'!I544,'Jenis Kuliah'!$A$2:$D$16,4,0))</f>
        <v/>
      </c>
    </row>
    <row r="536" spans="1:8" x14ac:dyDescent="0.25">
      <c r="A536" t="str">
        <f>IF('ISIAN TIME LINE DOSEN'!B545="","",CONCATENATE(YEAR('ISIAN TIME LINE DOSEN'!C545),"-",MONTH('ISIAN TIME LINE DOSEN'!C545),"-",DAY('ISIAN TIME LINE DOSEN'!C545)))</f>
        <v/>
      </c>
      <c r="B536" s="50" t="str">
        <f>IF('ISIAN TIME LINE DOSEN'!B545="","",VLOOKUP(CONCATENATE(LEFT('ISIAN TIME LINE DOSEN'!D545,8)," ",IF('ISIAN TIME LINE DOSEN'!B545="","",VLOOKUP('ISIAN TIME LINE DOSEN'!I545,'Jenis Kuliah'!$A$2:$C$16,2,0))),Slot!$C$2:$F$1001,4,0))</f>
        <v/>
      </c>
      <c r="C536" s="50" t="str">
        <f>IF('ISIAN TIME LINE DOSEN'!B545="","",VLOOKUP('ISIAN TIME LINE DOSEN'!E545,Ruang!$A$2:$B$1001,2,0))</f>
        <v/>
      </c>
      <c r="D536" t="str">
        <f>IF('ISIAN TIME LINE DOSEN'!B545="","",VLOOKUP(CONCATENATE(TRIM(RIGHT('ISIAN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DOSEN'!H545,Dosen!$A$2:$B$15001,2,0),"-",'ISIAN TIME LINE DOSEN'!B545,"-",IF('ISIAN TIME LINE DOSEN'!B545="","",VLOOKUP('ISIAN TIME LINE DOSEN'!I545,'Jenis Kuliah'!$A$2:$C$16,2,0))),Timteaching!$A$2:$B$15001,2,0))</f>
        <v/>
      </c>
      <c r="E536" s="50" t="str">
        <f>IF('ISIAN TIME LINE DOSEN'!B545="","",'ISIAN TIME LINE DOSEN'!F545)</f>
        <v/>
      </c>
      <c r="F536" t="str">
        <f>IF('ISIAN TIME LINE DOSEN'!B545="","",VLOOKUP('ISIAN TIME LINE DOSEN'!I545,'Jenis Kuliah'!$A$2:$C$16,3,0))</f>
        <v/>
      </c>
      <c r="G536" t="str">
        <f>IF('ISIAN TIME LINE DOSEN'!B545="","",'ISIAN TIME LINE DOSEN'!$H$2)</f>
        <v/>
      </c>
      <c r="H536" t="str">
        <f>IF('ISIAN TIME LINE DOSEN'!B545="","",VLOOKUP('ISIAN TIME LINE DOSEN'!I545,'Jenis Kuliah'!$A$2:$D$16,4,0))</f>
        <v/>
      </c>
    </row>
    <row r="537" spans="1:8" x14ac:dyDescent="0.25">
      <c r="A537" t="str">
        <f>IF('ISIAN TIME LINE DOSEN'!B546="","",CONCATENATE(YEAR('ISIAN TIME LINE DOSEN'!C546),"-",MONTH('ISIAN TIME LINE DOSEN'!C546),"-",DAY('ISIAN TIME LINE DOSEN'!C546)))</f>
        <v/>
      </c>
      <c r="B537" s="50" t="str">
        <f>IF('ISIAN TIME LINE DOSEN'!B546="","",VLOOKUP(CONCATENATE(LEFT('ISIAN TIME LINE DOSEN'!D546,8)," ",IF('ISIAN TIME LINE DOSEN'!B546="","",VLOOKUP('ISIAN TIME LINE DOSEN'!I546,'Jenis Kuliah'!$A$2:$C$16,2,0))),Slot!$C$2:$F$1001,4,0))</f>
        <v/>
      </c>
      <c r="C537" s="50" t="str">
        <f>IF('ISIAN TIME LINE DOSEN'!B546="","",VLOOKUP('ISIAN TIME LINE DOSEN'!E546,Ruang!$A$2:$B$1001,2,0))</f>
        <v/>
      </c>
      <c r="D537" t="str">
        <f>IF('ISIAN TIME LINE DOSEN'!B546="","",VLOOKUP(CONCATENATE(TRIM(RIGHT('ISIAN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DOSEN'!H546,Dosen!$A$2:$B$15001,2,0),"-",'ISIAN TIME LINE DOSEN'!B546,"-",IF('ISIAN TIME LINE DOSEN'!B546="","",VLOOKUP('ISIAN TIME LINE DOSEN'!I546,'Jenis Kuliah'!$A$2:$C$16,2,0))),Timteaching!$A$2:$B$15001,2,0))</f>
        <v/>
      </c>
      <c r="E537" s="50" t="str">
        <f>IF('ISIAN TIME LINE DOSEN'!B546="","",'ISIAN TIME LINE DOSEN'!F546)</f>
        <v/>
      </c>
      <c r="F537" t="str">
        <f>IF('ISIAN TIME LINE DOSEN'!B546="","",VLOOKUP('ISIAN TIME LINE DOSEN'!I546,'Jenis Kuliah'!$A$2:$C$16,3,0))</f>
        <v/>
      </c>
      <c r="G537" t="str">
        <f>IF('ISIAN TIME LINE DOSEN'!B546="","",'ISIAN TIME LINE DOSEN'!$H$2)</f>
        <v/>
      </c>
      <c r="H537" t="str">
        <f>IF('ISIAN TIME LINE DOSEN'!B546="","",VLOOKUP('ISIAN TIME LINE DOSEN'!I546,'Jenis Kuliah'!$A$2:$D$16,4,0))</f>
        <v/>
      </c>
    </row>
    <row r="538" spans="1:8" x14ac:dyDescent="0.25">
      <c r="A538" t="str">
        <f>IF('ISIAN TIME LINE DOSEN'!B547="","",CONCATENATE(YEAR('ISIAN TIME LINE DOSEN'!C547),"-",MONTH('ISIAN TIME LINE DOSEN'!C547),"-",DAY('ISIAN TIME LINE DOSEN'!C547)))</f>
        <v/>
      </c>
      <c r="B538" s="50" t="str">
        <f>IF('ISIAN TIME LINE DOSEN'!B547="","",VLOOKUP(CONCATENATE(LEFT('ISIAN TIME LINE DOSEN'!D547,8)," ",IF('ISIAN TIME LINE DOSEN'!B547="","",VLOOKUP('ISIAN TIME LINE DOSEN'!I547,'Jenis Kuliah'!$A$2:$C$16,2,0))),Slot!$C$2:$F$1001,4,0))</f>
        <v/>
      </c>
      <c r="C538" s="50" t="str">
        <f>IF('ISIAN TIME LINE DOSEN'!B547="","",VLOOKUP('ISIAN TIME LINE DOSEN'!E547,Ruang!$A$2:$B$1001,2,0))</f>
        <v/>
      </c>
      <c r="D538" t="str">
        <f>IF('ISIAN TIME LINE DOSEN'!B547="","",VLOOKUP(CONCATENATE(TRIM(RIGHT('ISIAN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DOSEN'!H547,Dosen!$A$2:$B$15001,2,0),"-",'ISIAN TIME LINE DOSEN'!B547,"-",IF('ISIAN TIME LINE DOSEN'!B547="","",VLOOKUP('ISIAN TIME LINE DOSEN'!I547,'Jenis Kuliah'!$A$2:$C$16,2,0))),Timteaching!$A$2:$B$15001,2,0))</f>
        <v/>
      </c>
      <c r="E538" s="50" t="str">
        <f>IF('ISIAN TIME LINE DOSEN'!B547="","",'ISIAN TIME LINE DOSEN'!F547)</f>
        <v/>
      </c>
      <c r="F538" t="str">
        <f>IF('ISIAN TIME LINE DOSEN'!B547="","",VLOOKUP('ISIAN TIME LINE DOSEN'!I547,'Jenis Kuliah'!$A$2:$C$16,3,0))</f>
        <v/>
      </c>
      <c r="G538" t="str">
        <f>IF('ISIAN TIME LINE DOSEN'!B547="","",'ISIAN TIME LINE DOSEN'!$H$2)</f>
        <v/>
      </c>
      <c r="H538" t="str">
        <f>IF('ISIAN TIME LINE DOSEN'!B547="","",VLOOKUP('ISIAN TIME LINE DOSEN'!I547,'Jenis Kuliah'!$A$2:$D$16,4,0))</f>
        <v/>
      </c>
    </row>
    <row r="539" spans="1:8" x14ac:dyDescent="0.25">
      <c r="A539" t="str">
        <f>IF('ISIAN TIME LINE DOSEN'!B548="","",CONCATENATE(YEAR('ISIAN TIME LINE DOSEN'!C548),"-",MONTH('ISIAN TIME LINE DOSEN'!C548),"-",DAY('ISIAN TIME LINE DOSEN'!C548)))</f>
        <v/>
      </c>
      <c r="B539" s="50" t="str">
        <f>IF('ISIAN TIME LINE DOSEN'!B548="","",VLOOKUP(CONCATENATE(LEFT('ISIAN TIME LINE DOSEN'!D548,8)," ",IF('ISIAN TIME LINE DOSEN'!B548="","",VLOOKUP('ISIAN TIME LINE DOSEN'!I548,'Jenis Kuliah'!$A$2:$C$16,2,0))),Slot!$C$2:$F$1001,4,0))</f>
        <v/>
      </c>
      <c r="C539" s="50" t="str">
        <f>IF('ISIAN TIME LINE DOSEN'!B548="","",VLOOKUP('ISIAN TIME LINE DOSEN'!E548,Ruang!$A$2:$B$1001,2,0))</f>
        <v/>
      </c>
      <c r="D539" t="str">
        <f>IF('ISIAN TIME LINE DOSEN'!B548="","",VLOOKUP(CONCATENATE(TRIM(RIGHT('ISIAN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DOSEN'!H548,Dosen!$A$2:$B$15001,2,0),"-",'ISIAN TIME LINE DOSEN'!B548,"-",IF('ISIAN TIME LINE DOSEN'!B548="","",VLOOKUP('ISIAN TIME LINE DOSEN'!I548,'Jenis Kuliah'!$A$2:$C$16,2,0))),Timteaching!$A$2:$B$15001,2,0))</f>
        <v/>
      </c>
      <c r="E539" s="50" t="str">
        <f>IF('ISIAN TIME LINE DOSEN'!B548="","",'ISIAN TIME LINE DOSEN'!F548)</f>
        <v/>
      </c>
      <c r="F539" t="str">
        <f>IF('ISIAN TIME LINE DOSEN'!B548="","",VLOOKUP('ISIAN TIME LINE DOSEN'!I548,'Jenis Kuliah'!$A$2:$C$16,3,0))</f>
        <v/>
      </c>
      <c r="G539" t="str">
        <f>IF('ISIAN TIME LINE DOSEN'!B548="","",'ISIAN TIME LINE DOSEN'!$H$2)</f>
        <v/>
      </c>
      <c r="H539" t="str">
        <f>IF('ISIAN TIME LINE DOSEN'!B548="","",VLOOKUP('ISIAN TIME LINE DOSEN'!I548,'Jenis Kuliah'!$A$2:$D$16,4,0))</f>
        <v/>
      </c>
    </row>
    <row r="540" spans="1:8" x14ac:dyDescent="0.25">
      <c r="A540" t="str">
        <f>IF('ISIAN TIME LINE DOSEN'!B549="","",CONCATENATE(YEAR('ISIAN TIME LINE DOSEN'!C549),"-",MONTH('ISIAN TIME LINE DOSEN'!C549),"-",DAY('ISIAN TIME LINE DOSEN'!C549)))</f>
        <v/>
      </c>
      <c r="B540" s="50" t="str">
        <f>IF('ISIAN TIME LINE DOSEN'!B549="","",VLOOKUP(CONCATENATE(LEFT('ISIAN TIME LINE DOSEN'!D549,8)," ",IF('ISIAN TIME LINE DOSEN'!B549="","",VLOOKUP('ISIAN TIME LINE DOSEN'!I549,'Jenis Kuliah'!$A$2:$C$16,2,0))),Slot!$C$2:$F$1001,4,0))</f>
        <v/>
      </c>
      <c r="C540" s="50" t="str">
        <f>IF('ISIAN TIME LINE DOSEN'!B549="","",VLOOKUP('ISIAN TIME LINE DOSEN'!E549,Ruang!$A$2:$B$1001,2,0))</f>
        <v/>
      </c>
      <c r="D540" t="str">
        <f>IF('ISIAN TIME LINE DOSEN'!B549="","",VLOOKUP(CONCATENATE(TRIM(RIGHT('ISIAN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DOSEN'!H549,Dosen!$A$2:$B$15001,2,0),"-",'ISIAN TIME LINE DOSEN'!B549,"-",IF('ISIAN TIME LINE DOSEN'!B549="","",VLOOKUP('ISIAN TIME LINE DOSEN'!I549,'Jenis Kuliah'!$A$2:$C$16,2,0))),Timteaching!$A$2:$B$15001,2,0))</f>
        <v/>
      </c>
      <c r="E540" s="50" t="str">
        <f>IF('ISIAN TIME LINE DOSEN'!B549="","",'ISIAN TIME LINE DOSEN'!F549)</f>
        <v/>
      </c>
      <c r="F540" t="str">
        <f>IF('ISIAN TIME LINE DOSEN'!B549="","",VLOOKUP('ISIAN TIME LINE DOSEN'!I549,'Jenis Kuliah'!$A$2:$C$16,3,0))</f>
        <v/>
      </c>
      <c r="G540" t="str">
        <f>IF('ISIAN TIME LINE DOSEN'!B549="","",'ISIAN TIME LINE DOSEN'!$H$2)</f>
        <v/>
      </c>
      <c r="H540" t="str">
        <f>IF('ISIAN TIME LINE DOSEN'!B549="","",VLOOKUP('ISIAN TIME LINE DOSEN'!I549,'Jenis Kuliah'!$A$2:$D$16,4,0))</f>
        <v/>
      </c>
    </row>
    <row r="541" spans="1:8" x14ac:dyDescent="0.25">
      <c r="A541" t="str">
        <f>IF('ISIAN TIME LINE DOSEN'!B550="","",CONCATENATE(YEAR('ISIAN TIME LINE DOSEN'!C550),"-",MONTH('ISIAN TIME LINE DOSEN'!C550),"-",DAY('ISIAN TIME LINE DOSEN'!C550)))</f>
        <v/>
      </c>
      <c r="B541" s="50" t="str">
        <f>IF('ISIAN TIME LINE DOSEN'!B550="","",VLOOKUP(CONCATENATE(LEFT('ISIAN TIME LINE DOSEN'!D550,8)," ",IF('ISIAN TIME LINE DOSEN'!B550="","",VLOOKUP('ISIAN TIME LINE DOSEN'!I550,'Jenis Kuliah'!$A$2:$C$16,2,0))),Slot!$C$2:$F$1001,4,0))</f>
        <v/>
      </c>
      <c r="C541" s="50" t="str">
        <f>IF('ISIAN TIME LINE DOSEN'!B550="","",VLOOKUP('ISIAN TIME LINE DOSEN'!E550,Ruang!$A$2:$B$1001,2,0))</f>
        <v/>
      </c>
      <c r="D541" t="str">
        <f>IF('ISIAN TIME LINE DOSEN'!B550="","",VLOOKUP(CONCATENATE(TRIM(RIGHT('ISIAN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DOSEN'!H550,Dosen!$A$2:$B$15001,2,0),"-",'ISIAN TIME LINE DOSEN'!B550,"-",IF('ISIAN TIME LINE DOSEN'!B550="","",VLOOKUP('ISIAN TIME LINE DOSEN'!I550,'Jenis Kuliah'!$A$2:$C$16,2,0))),Timteaching!$A$2:$B$15001,2,0))</f>
        <v/>
      </c>
      <c r="E541" s="50" t="str">
        <f>IF('ISIAN TIME LINE DOSEN'!B550="","",'ISIAN TIME LINE DOSEN'!F550)</f>
        <v/>
      </c>
      <c r="F541" t="str">
        <f>IF('ISIAN TIME LINE DOSEN'!B550="","",VLOOKUP('ISIAN TIME LINE DOSEN'!I550,'Jenis Kuliah'!$A$2:$C$16,3,0))</f>
        <v/>
      </c>
      <c r="G541" t="str">
        <f>IF('ISIAN TIME LINE DOSEN'!B550="","",'ISIAN TIME LINE DOSEN'!$H$2)</f>
        <v/>
      </c>
      <c r="H541" t="str">
        <f>IF('ISIAN TIME LINE DOSEN'!B550="","",VLOOKUP('ISIAN TIME LINE DOSEN'!I550,'Jenis Kuliah'!$A$2:$D$16,4,0))</f>
        <v/>
      </c>
    </row>
    <row r="542" spans="1:8" x14ac:dyDescent="0.25">
      <c r="A542" t="str">
        <f>IF('ISIAN TIME LINE DOSEN'!B551="","",CONCATENATE(YEAR('ISIAN TIME LINE DOSEN'!C551),"-",MONTH('ISIAN TIME LINE DOSEN'!C551),"-",DAY('ISIAN TIME LINE DOSEN'!C551)))</f>
        <v/>
      </c>
      <c r="B542" s="50" t="str">
        <f>IF('ISIAN TIME LINE DOSEN'!B551="","",VLOOKUP(CONCATENATE(LEFT('ISIAN TIME LINE DOSEN'!D551,8)," ",IF('ISIAN TIME LINE DOSEN'!B551="","",VLOOKUP('ISIAN TIME LINE DOSEN'!I551,'Jenis Kuliah'!$A$2:$C$16,2,0))),Slot!$C$2:$F$1001,4,0))</f>
        <v/>
      </c>
      <c r="C542" s="50" t="str">
        <f>IF('ISIAN TIME LINE DOSEN'!B551="","",VLOOKUP('ISIAN TIME LINE DOSEN'!E551,Ruang!$A$2:$B$1001,2,0))</f>
        <v/>
      </c>
      <c r="D542" t="str">
        <f>IF('ISIAN TIME LINE DOSEN'!B551="","",VLOOKUP(CONCATENATE(TRIM(RIGHT('ISIAN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DOSEN'!H551,Dosen!$A$2:$B$15001,2,0),"-",'ISIAN TIME LINE DOSEN'!B551,"-",IF('ISIAN TIME LINE DOSEN'!B551="","",VLOOKUP('ISIAN TIME LINE DOSEN'!I551,'Jenis Kuliah'!$A$2:$C$16,2,0))),Timteaching!$A$2:$B$15001,2,0))</f>
        <v/>
      </c>
      <c r="E542" s="50" t="str">
        <f>IF('ISIAN TIME LINE DOSEN'!B551="","",'ISIAN TIME LINE DOSEN'!F551)</f>
        <v/>
      </c>
      <c r="F542" t="str">
        <f>IF('ISIAN TIME LINE DOSEN'!B551="","",VLOOKUP('ISIAN TIME LINE DOSEN'!I551,'Jenis Kuliah'!$A$2:$C$16,3,0))</f>
        <v/>
      </c>
      <c r="G542" t="str">
        <f>IF('ISIAN TIME LINE DOSEN'!B551="","",'ISIAN TIME LINE DOSEN'!$H$2)</f>
        <v/>
      </c>
      <c r="H542" t="str">
        <f>IF('ISIAN TIME LINE DOSEN'!B551="","",VLOOKUP('ISIAN TIME LINE DOSEN'!I551,'Jenis Kuliah'!$A$2:$D$16,4,0))</f>
        <v/>
      </c>
    </row>
    <row r="543" spans="1:8" x14ac:dyDescent="0.25">
      <c r="A543" t="str">
        <f>IF('ISIAN TIME LINE DOSEN'!B552="","",CONCATENATE(YEAR('ISIAN TIME LINE DOSEN'!C552),"-",MONTH('ISIAN TIME LINE DOSEN'!C552),"-",DAY('ISIAN TIME LINE DOSEN'!C552)))</f>
        <v/>
      </c>
      <c r="B543" s="50" t="str">
        <f>IF('ISIAN TIME LINE DOSEN'!B552="","",VLOOKUP(CONCATENATE(LEFT('ISIAN TIME LINE DOSEN'!D552,8)," ",IF('ISIAN TIME LINE DOSEN'!B552="","",VLOOKUP('ISIAN TIME LINE DOSEN'!I552,'Jenis Kuliah'!$A$2:$C$16,2,0))),Slot!$C$2:$F$1001,4,0))</f>
        <v/>
      </c>
      <c r="C543" s="50" t="str">
        <f>IF('ISIAN TIME LINE DOSEN'!B552="","",VLOOKUP('ISIAN TIME LINE DOSEN'!E552,Ruang!$A$2:$B$1001,2,0))</f>
        <v/>
      </c>
      <c r="D543" t="str">
        <f>IF('ISIAN TIME LINE DOSEN'!B552="","",VLOOKUP(CONCATENATE(TRIM(RIGHT('ISIAN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DOSEN'!H552,Dosen!$A$2:$B$15001,2,0),"-",'ISIAN TIME LINE DOSEN'!B552,"-",IF('ISIAN TIME LINE DOSEN'!B552="","",VLOOKUP('ISIAN TIME LINE DOSEN'!I552,'Jenis Kuliah'!$A$2:$C$16,2,0))),Timteaching!$A$2:$B$15001,2,0))</f>
        <v/>
      </c>
      <c r="E543" s="50" t="str">
        <f>IF('ISIAN TIME LINE DOSEN'!B552="","",'ISIAN TIME LINE DOSEN'!F552)</f>
        <v/>
      </c>
      <c r="F543" t="str">
        <f>IF('ISIAN TIME LINE DOSEN'!B552="","",VLOOKUP('ISIAN TIME LINE DOSEN'!I552,'Jenis Kuliah'!$A$2:$C$16,3,0))</f>
        <v/>
      </c>
      <c r="G543" t="str">
        <f>IF('ISIAN TIME LINE DOSEN'!B552="","",'ISIAN TIME LINE DOSEN'!$H$2)</f>
        <v/>
      </c>
      <c r="H543" t="str">
        <f>IF('ISIAN TIME LINE DOSEN'!B552="","",VLOOKUP('ISIAN TIME LINE DOSEN'!I552,'Jenis Kuliah'!$A$2:$D$16,4,0))</f>
        <v/>
      </c>
    </row>
    <row r="544" spans="1:8" x14ac:dyDescent="0.25">
      <c r="A544" t="str">
        <f>IF('ISIAN TIME LINE DOSEN'!B553="","",CONCATENATE(YEAR('ISIAN TIME LINE DOSEN'!C553),"-",MONTH('ISIAN TIME LINE DOSEN'!C553),"-",DAY('ISIAN TIME LINE DOSEN'!C553)))</f>
        <v/>
      </c>
      <c r="B544" s="50" t="str">
        <f>IF('ISIAN TIME LINE DOSEN'!B553="","",VLOOKUP(CONCATENATE(LEFT('ISIAN TIME LINE DOSEN'!D553,8)," ",IF('ISIAN TIME LINE DOSEN'!B553="","",VLOOKUP('ISIAN TIME LINE DOSEN'!I553,'Jenis Kuliah'!$A$2:$C$16,2,0))),Slot!$C$2:$F$1001,4,0))</f>
        <v/>
      </c>
      <c r="C544" s="50" t="str">
        <f>IF('ISIAN TIME LINE DOSEN'!B553="","",VLOOKUP('ISIAN TIME LINE DOSEN'!E553,Ruang!$A$2:$B$1001,2,0))</f>
        <v/>
      </c>
      <c r="D544" t="str">
        <f>IF('ISIAN TIME LINE DOSEN'!B553="","",VLOOKUP(CONCATENATE(TRIM(RIGHT('ISIAN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DOSEN'!H553,Dosen!$A$2:$B$15001,2,0),"-",'ISIAN TIME LINE DOSEN'!B553,"-",IF('ISIAN TIME LINE DOSEN'!B553="","",VLOOKUP('ISIAN TIME LINE DOSEN'!I553,'Jenis Kuliah'!$A$2:$C$16,2,0))),Timteaching!$A$2:$B$15001,2,0))</f>
        <v/>
      </c>
      <c r="E544" s="50" t="str">
        <f>IF('ISIAN TIME LINE DOSEN'!B553="","",'ISIAN TIME LINE DOSEN'!F553)</f>
        <v/>
      </c>
      <c r="F544" t="str">
        <f>IF('ISIAN TIME LINE DOSEN'!B553="","",VLOOKUP('ISIAN TIME LINE DOSEN'!I553,'Jenis Kuliah'!$A$2:$C$16,3,0))</f>
        <v/>
      </c>
      <c r="G544" t="str">
        <f>IF('ISIAN TIME LINE DOSEN'!B553="","",'ISIAN TIME LINE DOSEN'!$H$2)</f>
        <v/>
      </c>
      <c r="H544" t="str">
        <f>IF('ISIAN TIME LINE DOSEN'!B553="","",VLOOKUP('ISIAN TIME LINE DOSEN'!I553,'Jenis Kuliah'!$A$2:$D$16,4,0))</f>
        <v/>
      </c>
    </row>
    <row r="545" spans="1:8" x14ac:dyDescent="0.25">
      <c r="A545" t="str">
        <f>IF('ISIAN TIME LINE DOSEN'!B554="","",CONCATENATE(YEAR('ISIAN TIME LINE DOSEN'!C554),"-",MONTH('ISIAN TIME LINE DOSEN'!C554),"-",DAY('ISIAN TIME LINE DOSEN'!C554)))</f>
        <v/>
      </c>
      <c r="B545" s="50" t="str">
        <f>IF('ISIAN TIME LINE DOSEN'!B554="","",VLOOKUP(CONCATENATE(LEFT('ISIAN TIME LINE DOSEN'!D554,8)," ",IF('ISIAN TIME LINE DOSEN'!B554="","",VLOOKUP('ISIAN TIME LINE DOSEN'!I554,'Jenis Kuliah'!$A$2:$C$16,2,0))),Slot!$C$2:$F$1001,4,0))</f>
        <v/>
      </c>
      <c r="C545" s="50" t="str">
        <f>IF('ISIAN TIME LINE DOSEN'!B554="","",VLOOKUP('ISIAN TIME LINE DOSEN'!E554,Ruang!$A$2:$B$1001,2,0))</f>
        <v/>
      </c>
      <c r="D545" t="str">
        <f>IF('ISIAN TIME LINE DOSEN'!B554="","",VLOOKUP(CONCATENATE(TRIM(RIGHT('ISIAN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DOSEN'!H554,Dosen!$A$2:$B$15001,2,0),"-",'ISIAN TIME LINE DOSEN'!B554,"-",IF('ISIAN TIME LINE DOSEN'!B554="","",VLOOKUP('ISIAN TIME LINE DOSEN'!I554,'Jenis Kuliah'!$A$2:$C$16,2,0))),Timteaching!$A$2:$B$15001,2,0))</f>
        <v/>
      </c>
      <c r="E545" s="50" t="str">
        <f>IF('ISIAN TIME LINE DOSEN'!B554="","",'ISIAN TIME LINE DOSEN'!F554)</f>
        <v/>
      </c>
      <c r="F545" t="str">
        <f>IF('ISIAN TIME LINE DOSEN'!B554="","",VLOOKUP('ISIAN TIME LINE DOSEN'!I554,'Jenis Kuliah'!$A$2:$C$16,3,0))</f>
        <v/>
      </c>
      <c r="G545" t="str">
        <f>IF('ISIAN TIME LINE DOSEN'!B554="","",'ISIAN TIME LINE DOSEN'!$H$2)</f>
        <v/>
      </c>
      <c r="H545" t="str">
        <f>IF('ISIAN TIME LINE DOSEN'!B554="","",VLOOKUP('ISIAN TIME LINE DOSEN'!I554,'Jenis Kuliah'!$A$2:$D$16,4,0))</f>
        <v/>
      </c>
    </row>
    <row r="546" spans="1:8" x14ac:dyDescent="0.25">
      <c r="A546" t="str">
        <f>IF('ISIAN TIME LINE DOSEN'!B555="","",CONCATENATE(YEAR('ISIAN TIME LINE DOSEN'!C555),"-",MONTH('ISIAN TIME LINE DOSEN'!C555),"-",DAY('ISIAN TIME LINE DOSEN'!C555)))</f>
        <v/>
      </c>
      <c r="B546" s="50" t="str">
        <f>IF('ISIAN TIME LINE DOSEN'!B555="","",VLOOKUP(CONCATENATE(LEFT('ISIAN TIME LINE DOSEN'!D555,8)," ",IF('ISIAN TIME LINE DOSEN'!B555="","",VLOOKUP('ISIAN TIME LINE DOSEN'!I555,'Jenis Kuliah'!$A$2:$C$16,2,0))),Slot!$C$2:$F$1001,4,0))</f>
        <v/>
      </c>
      <c r="C546" s="50" t="str">
        <f>IF('ISIAN TIME LINE DOSEN'!B555="","",VLOOKUP('ISIAN TIME LINE DOSEN'!E555,Ruang!$A$2:$B$1001,2,0))</f>
        <v/>
      </c>
      <c r="D546" t="str">
        <f>IF('ISIAN TIME LINE DOSEN'!B555="","",VLOOKUP(CONCATENATE(TRIM(RIGHT('ISIAN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DOSEN'!H555,Dosen!$A$2:$B$15001,2,0),"-",'ISIAN TIME LINE DOSEN'!B555,"-",IF('ISIAN TIME LINE DOSEN'!B555="","",VLOOKUP('ISIAN TIME LINE DOSEN'!I555,'Jenis Kuliah'!$A$2:$C$16,2,0))),Timteaching!$A$2:$B$15001,2,0))</f>
        <v/>
      </c>
      <c r="E546" s="50" t="str">
        <f>IF('ISIAN TIME LINE DOSEN'!B555="","",'ISIAN TIME LINE DOSEN'!F555)</f>
        <v/>
      </c>
      <c r="F546" t="str">
        <f>IF('ISIAN TIME LINE DOSEN'!B555="","",VLOOKUP('ISIAN TIME LINE DOSEN'!I555,'Jenis Kuliah'!$A$2:$C$16,3,0))</f>
        <v/>
      </c>
      <c r="G546" t="str">
        <f>IF('ISIAN TIME LINE DOSEN'!B555="","",'ISIAN TIME LINE DOSEN'!$H$2)</f>
        <v/>
      </c>
      <c r="H546" t="str">
        <f>IF('ISIAN TIME LINE DOSEN'!B555="","",VLOOKUP('ISIAN TIME LINE DOSEN'!I555,'Jenis Kuliah'!$A$2:$D$16,4,0))</f>
        <v/>
      </c>
    </row>
    <row r="547" spans="1:8" x14ac:dyDescent="0.25">
      <c r="A547" t="str">
        <f>IF('ISIAN TIME LINE DOSEN'!B556="","",CONCATENATE(YEAR('ISIAN TIME LINE DOSEN'!C556),"-",MONTH('ISIAN TIME LINE DOSEN'!C556),"-",DAY('ISIAN TIME LINE DOSEN'!C556)))</f>
        <v/>
      </c>
      <c r="B547" s="50" t="str">
        <f>IF('ISIAN TIME LINE DOSEN'!B556="","",VLOOKUP(CONCATENATE(LEFT('ISIAN TIME LINE DOSEN'!D556,8)," ",IF('ISIAN TIME LINE DOSEN'!B556="","",VLOOKUP('ISIAN TIME LINE DOSEN'!I556,'Jenis Kuliah'!$A$2:$C$16,2,0))),Slot!$C$2:$F$1001,4,0))</f>
        <v/>
      </c>
      <c r="C547" s="50" t="str">
        <f>IF('ISIAN TIME LINE DOSEN'!B556="","",VLOOKUP('ISIAN TIME LINE DOSEN'!E556,Ruang!$A$2:$B$1001,2,0))</f>
        <v/>
      </c>
      <c r="D547" t="str">
        <f>IF('ISIAN TIME LINE DOSEN'!B556="","",VLOOKUP(CONCATENATE(TRIM(RIGHT('ISIAN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DOSEN'!H556,Dosen!$A$2:$B$15001,2,0),"-",'ISIAN TIME LINE DOSEN'!B556,"-",IF('ISIAN TIME LINE DOSEN'!B556="","",VLOOKUP('ISIAN TIME LINE DOSEN'!I556,'Jenis Kuliah'!$A$2:$C$16,2,0))),Timteaching!$A$2:$B$15001,2,0))</f>
        <v/>
      </c>
      <c r="E547" s="50" t="str">
        <f>IF('ISIAN TIME LINE DOSEN'!B556="","",'ISIAN TIME LINE DOSEN'!F556)</f>
        <v/>
      </c>
      <c r="F547" t="str">
        <f>IF('ISIAN TIME LINE DOSEN'!B556="","",VLOOKUP('ISIAN TIME LINE DOSEN'!I556,'Jenis Kuliah'!$A$2:$C$16,3,0))</f>
        <v/>
      </c>
      <c r="G547" t="str">
        <f>IF('ISIAN TIME LINE DOSEN'!B556="","",'ISIAN TIME LINE DOSEN'!$H$2)</f>
        <v/>
      </c>
      <c r="H547" t="str">
        <f>IF('ISIAN TIME LINE DOSEN'!B556="","",VLOOKUP('ISIAN TIME LINE DOSEN'!I556,'Jenis Kuliah'!$A$2:$D$16,4,0))</f>
        <v/>
      </c>
    </row>
    <row r="548" spans="1:8" x14ac:dyDescent="0.25">
      <c r="A548" t="str">
        <f>IF('ISIAN TIME LINE DOSEN'!B557="","",CONCATENATE(YEAR('ISIAN TIME LINE DOSEN'!C557),"-",MONTH('ISIAN TIME LINE DOSEN'!C557),"-",DAY('ISIAN TIME LINE DOSEN'!C557)))</f>
        <v/>
      </c>
      <c r="B548" s="50" t="str">
        <f>IF('ISIAN TIME LINE DOSEN'!B557="","",VLOOKUP(CONCATENATE(LEFT('ISIAN TIME LINE DOSEN'!D557,8)," ",IF('ISIAN TIME LINE DOSEN'!B557="","",VLOOKUP('ISIAN TIME LINE DOSEN'!I557,'Jenis Kuliah'!$A$2:$C$16,2,0))),Slot!$C$2:$F$1001,4,0))</f>
        <v/>
      </c>
      <c r="C548" s="50" t="str">
        <f>IF('ISIAN TIME LINE DOSEN'!B557="","",VLOOKUP('ISIAN TIME LINE DOSEN'!E557,Ruang!$A$2:$B$1001,2,0))</f>
        <v/>
      </c>
      <c r="D548" t="str">
        <f>IF('ISIAN TIME LINE DOSEN'!B557="","",VLOOKUP(CONCATENATE(TRIM(RIGHT('ISIAN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DOSEN'!H557,Dosen!$A$2:$B$15001,2,0),"-",'ISIAN TIME LINE DOSEN'!B557,"-",IF('ISIAN TIME LINE DOSEN'!B557="","",VLOOKUP('ISIAN TIME LINE DOSEN'!I557,'Jenis Kuliah'!$A$2:$C$16,2,0))),Timteaching!$A$2:$B$15001,2,0))</f>
        <v/>
      </c>
      <c r="E548" s="50" t="str">
        <f>IF('ISIAN TIME LINE DOSEN'!B557="","",'ISIAN TIME LINE DOSEN'!F557)</f>
        <v/>
      </c>
      <c r="F548" t="str">
        <f>IF('ISIAN TIME LINE DOSEN'!B557="","",VLOOKUP('ISIAN TIME LINE DOSEN'!I557,'Jenis Kuliah'!$A$2:$C$16,3,0))</f>
        <v/>
      </c>
      <c r="G548" t="str">
        <f>IF('ISIAN TIME LINE DOSEN'!B557="","",'ISIAN TIME LINE DOSEN'!$H$2)</f>
        <v/>
      </c>
      <c r="H548" t="str">
        <f>IF('ISIAN TIME LINE DOSEN'!B557="","",VLOOKUP('ISIAN TIME LINE DOSEN'!I557,'Jenis Kuliah'!$A$2:$D$16,4,0))</f>
        <v/>
      </c>
    </row>
    <row r="549" spans="1:8" x14ac:dyDescent="0.25">
      <c r="A549" t="str">
        <f>IF('ISIAN TIME LINE DOSEN'!B558="","",CONCATENATE(YEAR('ISIAN TIME LINE DOSEN'!C558),"-",MONTH('ISIAN TIME LINE DOSEN'!C558),"-",DAY('ISIAN TIME LINE DOSEN'!C558)))</f>
        <v/>
      </c>
      <c r="B549" s="50" t="str">
        <f>IF('ISIAN TIME LINE DOSEN'!B558="","",VLOOKUP(CONCATENATE(LEFT('ISIAN TIME LINE DOSEN'!D558,8)," ",IF('ISIAN TIME LINE DOSEN'!B558="","",VLOOKUP('ISIAN TIME LINE DOSEN'!I558,'Jenis Kuliah'!$A$2:$C$16,2,0))),Slot!$C$2:$F$1001,4,0))</f>
        <v/>
      </c>
      <c r="C549" s="50" t="str">
        <f>IF('ISIAN TIME LINE DOSEN'!B558="","",VLOOKUP('ISIAN TIME LINE DOSEN'!E558,Ruang!$A$2:$B$1001,2,0))</f>
        <v/>
      </c>
      <c r="D549" t="str">
        <f>IF('ISIAN TIME LINE DOSEN'!B558="","",VLOOKUP(CONCATENATE(TRIM(RIGHT('ISIAN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DOSEN'!H558,Dosen!$A$2:$B$15001,2,0),"-",'ISIAN TIME LINE DOSEN'!B558,"-",IF('ISIAN TIME LINE DOSEN'!B558="","",VLOOKUP('ISIAN TIME LINE DOSEN'!I558,'Jenis Kuliah'!$A$2:$C$16,2,0))),Timteaching!$A$2:$B$15001,2,0))</f>
        <v/>
      </c>
      <c r="E549" s="50" t="str">
        <f>IF('ISIAN TIME LINE DOSEN'!B558="","",'ISIAN TIME LINE DOSEN'!F558)</f>
        <v/>
      </c>
      <c r="F549" t="str">
        <f>IF('ISIAN TIME LINE DOSEN'!B558="","",VLOOKUP('ISIAN TIME LINE DOSEN'!I558,'Jenis Kuliah'!$A$2:$C$16,3,0))</f>
        <v/>
      </c>
      <c r="G549" t="str">
        <f>IF('ISIAN TIME LINE DOSEN'!B558="","",'ISIAN TIME LINE DOSEN'!$H$2)</f>
        <v/>
      </c>
      <c r="H549" t="str">
        <f>IF('ISIAN TIME LINE DOSEN'!B558="","",VLOOKUP('ISIAN TIME LINE DOSEN'!I558,'Jenis Kuliah'!$A$2:$D$16,4,0))</f>
        <v/>
      </c>
    </row>
    <row r="550" spans="1:8" x14ac:dyDescent="0.25">
      <c r="A550" t="str">
        <f>IF('ISIAN TIME LINE DOSEN'!B559="","",CONCATENATE(YEAR('ISIAN TIME LINE DOSEN'!C559),"-",MONTH('ISIAN TIME LINE DOSEN'!C559),"-",DAY('ISIAN TIME LINE DOSEN'!C559)))</f>
        <v/>
      </c>
      <c r="B550" s="50" t="str">
        <f>IF('ISIAN TIME LINE DOSEN'!B559="","",VLOOKUP(CONCATENATE(LEFT('ISIAN TIME LINE DOSEN'!D559,8)," ",IF('ISIAN TIME LINE DOSEN'!B559="","",VLOOKUP('ISIAN TIME LINE DOSEN'!I559,'Jenis Kuliah'!$A$2:$C$16,2,0))),Slot!$C$2:$F$1001,4,0))</f>
        <v/>
      </c>
      <c r="C550" s="50" t="str">
        <f>IF('ISIAN TIME LINE DOSEN'!B559="","",VLOOKUP('ISIAN TIME LINE DOSEN'!E559,Ruang!$A$2:$B$1001,2,0))</f>
        <v/>
      </c>
      <c r="D550" t="str">
        <f>IF('ISIAN TIME LINE DOSEN'!B559="","",VLOOKUP(CONCATENATE(TRIM(RIGHT('ISIAN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DOSEN'!H559,Dosen!$A$2:$B$15001,2,0),"-",'ISIAN TIME LINE DOSEN'!B559,"-",IF('ISIAN TIME LINE DOSEN'!B559="","",VLOOKUP('ISIAN TIME LINE DOSEN'!I559,'Jenis Kuliah'!$A$2:$C$16,2,0))),Timteaching!$A$2:$B$15001,2,0))</f>
        <v/>
      </c>
      <c r="E550" s="50" t="str">
        <f>IF('ISIAN TIME LINE DOSEN'!B559="","",'ISIAN TIME LINE DOSEN'!F559)</f>
        <v/>
      </c>
      <c r="F550" t="str">
        <f>IF('ISIAN TIME LINE DOSEN'!B559="","",VLOOKUP('ISIAN TIME LINE DOSEN'!I559,'Jenis Kuliah'!$A$2:$C$16,3,0))</f>
        <v/>
      </c>
      <c r="G550" t="str">
        <f>IF('ISIAN TIME LINE DOSEN'!B559="","",'ISIAN TIME LINE DOSEN'!$H$2)</f>
        <v/>
      </c>
      <c r="H550" t="str">
        <f>IF('ISIAN TIME LINE DOSEN'!B559="","",VLOOKUP('ISIAN TIME LINE DOSEN'!I559,'Jenis Kuliah'!$A$2:$D$16,4,0))</f>
        <v/>
      </c>
    </row>
    <row r="551" spans="1:8" x14ac:dyDescent="0.25">
      <c r="A551" t="str">
        <f>IF('ISIAN TIME LINE DOSEN'!B560="","",CONCATENATE(YEAR('ISIAN TIME LINE DOSEN'!C560),"-",MONTH('ISIAN TIME LINE DOSEN'!C560),"-",DAY('ISIAN TIME LINE DOSEN'!C560)))</f>
        <v/>
      </c>
      <c r="B551" s="50" t="str">
        <f>IF('ISIAN TIME LINE DOSEN'!B560="","",VLOOKUP(CONCATENATE(LEFT('ISIAN TIME LINE DOSEN'!D560,8)," ",IF('ISIAN TIME LINE DOSEN'!B560="","",VLOOKUP('ISIAN TIME LINE DOSEN'!I560,'Jenis Kuliah'!$A$2:$C$16,2,0))),Slot!$C$2:$F$1001,4,0))</f>
        <v/>
      </c>
      <c r="C551" s="50" t="str">
        <f>IF('ISIAN TIME LINE DOSEN'!B560="","",VLOOKUP('ISIAN TIME LINE DOSEN'!E560,Ruang!$A$2:$B$1001,2,0))</f>
        <v/>
      </c>
      <c r="D551" t="str">
        <f>IF('ISIAN TIME LINE DOSEN'!B560="","",VLOOKUP(CONCATENATE(TRIM(RIGHT('ISIAN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DOSEN'!H560,Dosen!$A$2:$B$15001,2,0),"-",'ISIAN TIME LINE DOSEN'!B560,"-",IF('ISIAN TIME LINE DOSEN'!B560="","",VLOOKUP('ISIAN TIME LINE DOSEN'!I560,'Jenis Kuliah'!$A$2:$C$16,2,0))),Timteaching!$A$2:$B$15001,2,0))</f>
        <v/>
      </c>
      <c r="E551" s="50" t="str">
        <f>IF('ISIAN TIME LINE DOSEN'!B560="","",'ISIAN TIME LINE DOSEN'!F560)</f>
        <v/>
      </c>
      <c r="F551" t="str">
        <f>IF('ISIAN TIME LINE DOSEN'!B560="","",VLOOKUP('ISIAN TIME LINE DOSEN'!I560,'Jenis Kuliah'!$A$2:$C$16,3,0))</f>
        <v/>
      </c>
      <c r="G551" t="str">
        <f>IF('ISIAN TIME LINE DOSEN'!B560="","",'ISIAN TIME LINE DOSEN'!$H$2)</f>
        <v/>
      </c>
      <c r="H551" t="str">
        <f>IF('ISIAN TIME LINE DOSEN'!B560="","",VLOOKUP('ISIAN TIME LINE DOSEN'!I560,'Jenis Kuliah'!$A$2:$D$16,4,0))</f>
        <v/>
      </c>
    </row>
    <row r="552" spans="1:8" x14ac:dyDescent="0.25">
      <c r="A552" t="str">
        <f>IF('ISIAN TIME LINE DOSEN'!B561="","",CONCATENATE(YEAR('ISIAN TIME LINE DOSEN'!C561),"-",MONTH('ISIAN TIME LINE DOSEN'!C561),"-",DAY('ISIAN TIME LINE DOSEN'!C561)))</f>
        <v/>
      </c>
      <c r="B552" s="50" t="str">
        <f>IF('ISIAN TIME LINE DOSEN'!B561="","",VLOOKUP(CONCATENATE(LEFT('ISIAN TIME LINE DOSEN'!D561,8)," ",IF('ISIAN TIME LINE DOSEN'!B561="","",VLOOKUP('ISIAN TIME LINE DOSEN'!I561,'Jenis Kuliah'!$A$2:$C$16,2,0))),Slot!$C$2:$F$1001,4,0))</f>
        <v/>
      </c>
      <c r="C552" s="50" t="str">
        <f>IF('ISIAN TIME LINE DOSEN'!B561="","",VLOOKUP('ISIAN TIME LINE DOSEN'!E561,Ruang!$A$2:$B$1001,2,0))</f>
        <v/>
      </c>
      <c r="D552" t="str">
        <f>IF('ISIAN TIME LINE DOSEN'!B561="","",VLOOKUP(CONCATENATE(TRIM(RIGHT('ISIAN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DOSEN'!H561,Dosen!$A$2:$B$15001,2,0),"-",'ISIAN TIME LINE DOSEN'!B561,"-",IF('ISIAN TIME LINE DOSEN'!B561="","",VLOOKUP('ISIAN TIME LINE DOSEN'!I561,'Jenis Kuliah'!$A$2:$C$16,2,0))),Timteaching!$A$2:$B$15001,2,0))</f>
        <v/>
      </c>
      <c r="E552" s="50" t="str">
        <f>IF('ISIAN TIME LINE DOSEN'!B561="","",'ISIAN TIME LINE DOSEN'!F561)</f>
        <v/>
      </c>
      <c r="F552" t="str">
        <f>IF('ISIAN TIME LINE DOSEN'!B561="","",VLOOKUP('ISIAN TIME LINE DOSEN'!I561,'Jenis Kuliah'!$A$2:$C$16,3,0))</f>
        <v/>
      </c>
      <c r="G552" t="str">
        <f>IF('ISIAN TIME LINE DOSEN'!B561="","",'ISIAN TIME LINE DOSEN'!$H$2)</f>
        <v/>
      </c>
      <c r="H552" t="str">
        <f>IF('ISIAN TIME LINE DOSEN'!B561="","",VLOOKUP('ISIAN TIME LINE DOSEN'!I561,'Jenis Kuliah'!$A$2:$D$16,4,0))</f>
        <v/>
      </c>
    </row>
    <row r="553" spans="1:8" x14ac:dyDescent="0.25">
      <c r="A553" t="str">
        <f>IF('ISIAN TIME LINE DOSEN'!B562="","",CONCATENATE(YEAR('ISIAN TIME LINE DOSEN'!C562),"-",MONTH('ISIAN TIME LINE DOSEN'!C562),"-",DAY('ISIAN TIME LINE DOSEN'!C562)))</f>
        <v/>
      </c>
      <c r="B553" s="50" t="str">
        <f>IF('ISIAN TIME LINE DOSEN'!B562="","",VLOOKUP(CONCATENATE(LEFT('ISIAN TIME LINE DOSEN'!D562,8)," ",IF('ISIAN TIME LINE DOSEN'!B562="","",VLOOKUP('ISIAN TIME LINE DOSEN'!I562,'Jenis Kuliah'!$A$2:$C$16,2,0))),Slot!$C$2:$F$1001,4,0))</f>
        <v/>
      </c>
      <c r="C553" s="50" t="str">
        <f>IF('ISIAN TIME LINE DOSEN'!B562="","",VLOOKUP('ISIAN TIME LINE DOSEN'!E562,Ruang!$A$2:$B$1001,2,0))</f>
        <v/>
      </c>
      <c r="D553" t="str">
        <f>IF('ISIAN TIME LINE DOSEN'!B562="","",VLOOKUP(CONCATENATE(TRIM(RIGHT('ISIAN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DOSEN'!H562,Dosen!$A$2:$B$15001,2,0),"-",'ISIAN TIME LINE DOSEN'!B562,"-",IF('ISIAN TIME LINE DOSEN'!B562="","",VLOOKUP('ISIAN TIME LINE DOSEN'!I562,'Jenis Kuliah'!$A$2:$C$16,2,0))),Timteaching!$A$2:$B$15001,2,0))</f>
        <v/>
      </c>
      <c r="E553" s="50" t="str">
        <f>IF('ISIAN TIME LINE DOSEN'!B562="","",'ISIAN TIME LINE DOSEN'!F562)</f>
        <v/>
      </c>
      <c r="F553" t="str">
        <f>IF('ISIAN TIME LINE DOSEN'!B562="","",VLOOKUP('ISIAN TIME LINE DOSEN'!I562,'Jenis Kuliah'!$A$2:$C$16,3,0))</f>
        <v/>
      </c>
      <c r="G553" t="str">
        <f>IF('ISIAN TIME LINE DOSEN'!B562="","",'ISIAN TIME LINE DOSEN'!$H$2)</f>
        <v/>
      </c>
      <c r="H553" t="str">
        <f>IF('ISIAN TIME LINE DOSEN'!B562="","",VLOOKUP('ISIAN TIME LINE DOSEN'!I562,'Jenis Kuliah'!$A$2:$D$16,4,0))</f>
        <v/>
      </c>
    </row>
    <row r="554" spans="1:8" x14ac:dyDescent="0.25">
      <c r="A554" t="str">
        <f>IF('ISIAN TIME LINE DOSEN'!B563="","",CONCATENATE(YEAR('ISIAN TIME LINE DOSEN'!C563),"-",MONTH('ISIAN TIME LINE DOSEN'!C563),"-",DAY('ISIAN TIME LINE DOSEN'!C563)))</f>
        <v/>
      </c>
      <c r="B554" s="50" t="str">
        <f>IF('ISIAN TIME LINE DOSEN'!B563="","",VLOOKUP(CONCATENATE(LEFT('ISIAN TIME LINE DOSEN'!D563,8)," ",IF('ISIAN TIME LINE DOSEN'!B563="","",VLOOKUP('ISIAN TIME LINE DOSEN'!I563,'Jenis Kuliah'!$A$2:$C$16,2,0))),Slot!$C$2:$F$1001,4,0))</f>
        <v/>
      </c>
      <c r="C554" s="50" t="str">
        <f>IF('ISIAN TIME LINE DOSEN'!B563="","",VLOOKUP('ISIAN TIME LINE DOSEN'!E563,Ruang!$A$2:$B$1001,2,0))</f>
        <v/>
      </c>
      <c r="D554" t="str">
        <f>IF('ISIAN TIME LINE DOSEN'!B563="","",VLOOKUP(CONCATENATE(TRIM(RIGHT('ISIAN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DOSEN'!H563,Dosen!$A$2:$B$15001,2,0),"-",'ISIAN TIME LINE DOSEN'!B563,"-",IF('ISIAN TIME LINE DOSEN'!B563="","",VLOOKUP('ISIAN TIME LINE DOSEN'!I563,'Jenis Kuliah'!$A$2:$C$16,2,0))),Timteaching!$A$2:$B$15001,2,0))</f>
        <v/>
      </c>
      <c r="E554" s="50" t="str">
        <f>IF('ISIAN TIME LINE DOSEN'!B563="","",'ISIAN TIME LINE DOSEN'!F563)</f>
        <v/>
      </c>
      <c r="F554" t="str">
        <f>IF('ISIAN TIME LINE DOSEN'!B563="","",VLOOKUP('ISIAN TIME LINE DOSEN'!I563,'Jenis Kuliah'!$A$2:$C$16,3,0))</f>
        <v/>
      </c>
      <c r="G554" t="str">
        <f>IF('ISIAN TIME LINE DOSEN'!B563="","",'ISIAN TIME LINE DOSEN'!$H$2)</f>
        <v/>
      </c>
      <c r="H554" t="str">
        <f>IF('ISIAN TIME LINE DOSEN'!B563="","",VLOOKUP('ISIAN TIME LINE DOSEN'!I563,'Jenis Kuliah'!$A$2:$D$16,4,0))</f>
        <v/>
      </c>
    </row>
    <row r="555" spans="1:8" x14ac:dyDescent="0.25">
      <c r="A555" t="str">
        <f>IF('ISIAN TIME LINE DOSEN'!B564="","",CONCATENATE(YEAR('ISIAN TIME LINE DOSEN'!C564),"-",MONTH('ISIAN TIME LINE DOSEN'!C564),"-",DAY('ISIAN TIME LINE DOSEN'!C564)))</f>
        <v/>
      </c>
      <c r="B555" s="50" t="str">
        <f>IF('ISIAN TIME LINE DOSEN'!B564="","",VLOOKUP(CONCATENATE(LEFT('ISIAN TIME LINE DOSEN'!D564,8)," ",IF('ISIAN TIME LINE DOSEN'!B564="","",VLOOKUP('ISIAN TIME LINE DOSEN'!I564,'Jenis Kuliah'!$A$2:$C$16,2,0))),Slot!$C$2:$F$1001,4,0))</f>
        <v/>
      </c>
      <c r="C555" s="50" t="str">
        <f>IF('ISIAN TIME LINE DOSEN'!B564="","",VLOOKUP('ISIAN TIME LINE DOSEN'!E564,Ruang!$A$2:$B$1001,2,0))</f>
        <v/>
      </c>
      <c r="D555" t="str">
        <f>IF('ISIAN TIME LINE DOSEN'!B564="","",VLOOKUP(CONCATENATE(TRIM(RIGHT('ISIAN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DOSEN'!H564,Dosen!$A$2:$B$15001,2,0),"-",'ISIAN TIME LINE DOSEN'!B564,"-",IF('ISIAN TIME LINE DOSEN'!B564="","",VLOOKUP('ISIAN TIME LINE DOSEN'!I564,'Jenis Kuliah'!$A$2:$C$16,2,0))),Timteaching!$A$2:$B$15001,2,0))</f>
        <v/>
      </c>
      <c r="E555" s="50" t="str">
        <f>IF('ISIAN TIME LINE DOSEN'!B564="","",'ISIAN TIME LINE DOSEN'!F564)</f>
        <v/>
      </c>
      <c r="F555" t="str">
        <f>IF('ISIAN TIME LINE DOSEN'!B564="","",VLOOKUP('ISIAN TIME LINE DOSEN'!I564,'Jenis Kuliah'!$A$2:$C$16,3,0))</f>
        <v/>
      </c>
      <c r="G555" t="str">
        <f>IF('ISIAN TIME LINE DOSEN'!B564="","",'ISIAN TIME LINE DOSEN'!$H$2)</f>
        <v/>
      </c>
      <c r="H555" t="str">
        <f>IF('ISIAN TIME LINE DOSEN'!B564="","",VLOOKUP('ISIAN TIME LINE DOSEN'!I564,'Jenis Kuliah'!$A$2:$D$16,4,0))</f>
        <v/>
      </c>
    </row>
    <row r="556" spans="1:8" x14ac:dyDescent="0.25">
      <c r="A556" t="str">
        <f>IF('ISIAN TIME LINE DOSEN'!B565="","",CONCATENATE(YEAR('ISIAN TIME LINE DOSEN'!C565),"-",MONTH('ISIAN TIME LINE DOSEN'!C565),"-",DAY('ISIAN TIME LINE DOSEN'!C565)))</f>
        <v/>
      </c>
      <c r="B556" s="50" t="str">
        <f>IF('ISIAN TIME LINE DOSEN'!B565="","",VLOOKUP(CONCATENATE(LEFT('ISIAN TIME LINE DOSEN'!D565,8)," ",IF('ISIAN TIME LINE DOSEN'!B565="","",VLOOKUP('ISIAN TIME LINE DOSEN'!I565,'Jenis Kuliah'!$A$2:$C$16,2,0))),Slot!$C$2:$F$1001,4,0))</f>
        <v/>
      </c>
      <c r="C556" s="50" t="str">
        <f>IF('ISIAN TIME LINE DOSEN'!B565="","",VLOOKUP('ISIAN TIME LINE DOSEN'!E565,Ruang!$A$2:$B$1001,2,0))</f>
        <v/>
      </c>
      <c r="D556" t="str">
        <f>IF('ISIAN TIME LINE DOSEN'!B565="","",VLOOKUP(CONCATENATE(TRIM(RIGHT('ISIAN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DOSEN'!H565,Dosen!$A$2:$B$15001,2,0),"-",'ISIAN TIME LINE DOSEN'!B565,"-",IF('ISIAN TIME LINE DOSEN'!B565="","",VLOOKUP('ISIAN TIME LINE DOSEN'!I565,'Jenis Kuliah'!$A$2:$C$16,2,0))),Timteaching!$A$2:$B$15001,2,0))</f>
        <v/>
      </c>
      <c r="E556" s="50" t="str">
        <f>IF('ISIAN TIME LINE DOSEN'!B565="","",'ISIAN TIME LINE DOSEN'!F565)</f>
        <v/>
      </c>
      <c r="F556" t="str">
        <f>IF('ISIAN TIME LINE DOSEN'!B565="","",VLOOKUP('ISIAN TIME LINE DOSEN'!I565,'Jenis Kuliah'!$A$2:$C$16,3,0))</f>
        <v/>
      </c>
      <c r="G556" t="str">
        <f>IF('ISIAN TIME LINE DOSEN'!B565="","",'ISIAN TIME LINE DOSEN'!$H$2)</f>
        <v/>
      </c>
      <c r="H556" t="str">
        <f>IF('ISIAN TIME LINE DOSEN'!B565="","",VLOOKUP('ISIAN TIME LINE DOSEN'!I565,'Jenis Kuliah'!$A$2:$D$16,4,0))</f>
        <v/>
      </c>
    </row>
    <row r="557" spans="1:8" x14ac:dyDescent="0.25">
      <c r="A557" t="str">
        <f>IF('ISIAN TIME LINE DOSEN'!B566="","",CONCATENATE(YEAR('ISIAN TIME LINE DOSEN'!C566),"-",MONTH('ISIAN TIME LINE DOSEN'!C566),"-",DAY('ISIAN TIME LINE DOSEN'!C566)))</f>
        <v/>
      </c>
      <c r="B557" s="50" t="str">
        <f>IF('ISIAN TIME LINE DOSEN'!B566="","",VLOOKUP(CONCATENATE(LEFT('ISIAN TIME LINE DOSEN'!D566,8)," ",IF('ISIAN TIME LINE DOSEN'!B566="","",VLOOKUP('ISIAN TIME LINE DOSEN'!I566,'Jenis Kuliah'!$A$2:$C$16,2,0))),Slot!$C$2:$F$1001,4,0))</f>
        <v/>
      </c>
      <c r="C557" s="50" t="str">
        <f>IF('ISIAN TIME LINE DOSEN'!B566="","",VLOOKUP('ISIAN TIME LINE DOSEN'!E566,Ruang!$A$2:$B$1001,2,0))</f>
        <v/>
      </c>
      <c r="D557" t="str">
        <f>IF('ISIAN TIME LINE DOSEN'!B566="","",VLOOKUP(CONCATENATE(TRIM(RIGHT('ISIAN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DOSEN'!H566,Dosen!$A$2:$B$15001,2,0),"-",'ISIAN TIME LINE DOSEN'!B566,"-",IF('ISIAN TIME LINE DOSEN'!B566="","",VLOOKUP('ISIAN TIME LINE DOSEN'!I566,'Jenis Kuliah'!$A$2:$C$16,2,0))),Timteaching!$A$2:$B$15001,2,0))</f>
        <v/>
      </c>
      <c r="E557" s="50" t="str">
        <f>IF('ISIAN TIME LINE DOSEN'!B566="","",'ISIAN TIME LINE DOSEN'!F566)</f>
        <v/>
      </c>
      <c r="F557" t="str">
        <f>IF('ISIAN TIME LINE DOSEN'!B566="","",VLOOKUP('ISIAN TIME LINE DOSEN'!I566,'Jenis Kuliah'!$A$2:$C$16,3,0))</f>
        <v/>
      </c>
      <c r="G557" t="str">
        <f>IF('ISIAN TIME LINE DOSEN'!B566="","",'ISIAN TIME LINE DOSEN'!$H$2)</f>
        <v/>
      </c>
      <c r="H557" t="str">
        <f>IF('ISIAN TIME LINE DOSEN'!B566="","",VLOOKUP('ISIAN TIME LINE DOSEN'!I566,'Jenis Kuliah'!$A$2:$D$16,4,0))</f>
        <v/>
      </c>
    </row>
    <row r="558" spans="1:8" x14ac:dyDescent="0.25">
      <c r="A558" t="str">
        <f>IF('ISIAN TIME LINE DOSEN'!B567="","",CONCATENATE(YEAR('ISIAN TIME LINE DOSEN'!C567),"-",MONTH('ISIAN TIME LINE DOSEN'!C567),"-",DAY('ISIAN TIME LINE DOSEN'!C567)))</f>
        <v/>
      </c>
      <c r="B558" s="50" t="str">
        <f>IF('ISIAN TIME LINE DOSEN'!B567="","",VLOOKUP(CONCATENATE(LEFT('ISIAN TIME LINE DOSEN'!D567,8)," ",IF('ISIAN TIME LINE DOSEN'!B567="","",VLOOKUP('ISIAN TIME LINE DOSEN'!I567,'Jenis Kuliah'!$A$2:$C$16,2,0))),Slot!$C$2:$F$1001,4,0))</f>
        <v/>
      </c>
      <c r="C558" s="50" t="str">
        <f>IF('ISIAN TIME LINE DOSEN'!B567="","",VLOOKUP('ISIAN TIME LINE DOSEN'!E567,Ruang!$A$2:$B$1001,2,0))</f>
        <v/>
      </c>
      <c r="D558" t="str">
        <f>IF('ISIAN TIME LINE DOSEN'!B567="","",VLOOKUP(CONCATENATE(TRIM(RIGHT('ISIAN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DOSEN'!H567,Dosen!$A$2:$B$15001,2,0),"-",'ISIAN TIME LINE DOSEN'!B567,"-",IF('ISIAN TIME LINE DOSEN'!B567="","",VLOOKUP('ISIAN TIME LINE DOSEN'!I567,'Jenis Kuliah'!$A$2:$C$16,2,0))),Timteaching!$A$2:$B$15001,2,0))</f>
        <v/>
      </c>
      <c r="E558" s="50" t="str">
        <f>IF('ISIAN TIME LINE DOSEN'!B567="","",'ISIAN TIME LINE DOSEN'!F567)</f>
        <v/>
      </c>
      <c r="F558" t="str">
        <f>IF('ISIAN TIME LINE DOSEN'!B567="","",VLOOKUP('ISIAN TIME LINE DOSEN'!I567,'Jenis Kuliah'!$A$2:$C$16,3,0))</f>
        <v/>
      </c>
      <c r="G558" t="str">
        <f>IF('ISIAN TIME LINE DOSEN'!B567="","",'ISIAN TIME LINE DOSEN'!$H$2)</f>
        <v/>
      </c>
      <c r="H558" t="str">
        <f>IF('ISIAN TIME LINE DOSEN'!B567="","",VLOOKUP('ISIAN TIME LINE DOSEN'!I567,'Jenis Kuliah'!$A$2:$D$16,4,0))</f>
        <v/>
      </c>
    </row>
    <row r="559" spans="1:8" x14ac:dyDescent="0.25">
      <c r="A559" t="str">
        <f>IF('ISIAN TIME LINE DOSEN'!B568="","",CONCATENATE(YEAR('ISIAN TIME LINE DOSEN'!C568),"-",MONTH('ISIAN TIME LINE DOSEN'!C568),"-",DAY('ISIAN TIME LINE DOSEN'!C568)))</f>
        <v/>
      </c>
      <c r="B559" s="50" t="str">
        <f>IF('ISIAN TIME LINE DOSEN'!B568="","",VLOOKUP(CONCATENATE(LEFT('ISIAN TIME LINE DOSEN'!D568,8)," ",IF('ISIAN TIME LINE DOSEN'!B568="","",VLOOKUP('ISIAN TIME LINE DOSEN'!I568,'Jenis Kuliah'!$A$2:$C$16,2,0))),Slot!$C$2:$F$1001,4,0))</f>
        <v/>
      </c>
      <c r="C559" s="50" t="str">
        <f>IF('ISIAN TIME LINE DOSEN'!B568="","",VLOOKUP('ISIAN TIME LINE DOSEN'!E568,Ruang!$A$2:$B$1001,2,0))</f>
        <v/>
      </c>
      <c r="D559" t="str">
        <f>IF('ISIAN TIME LINE DOSEN'!B568="","",VLOOKUP(CONCATENATE(TRIM(RIGHT('ISIAN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DOSEN'!H568,Dosen!$A$2:$B$15001,2,0),"-",'ISIAN TIME LINE DOSEN'!B568,"-",IF('ISIAN TIME LINE DOSEN'!B568="","",VLOOKUP('ISIAN TIME LINE DOSEN'!I568,'Jenis Kuliah'!$A$2:$C$16,2,0))),Timteaching!$A$2:$B$15001,2,0))</f>
        <v/>
      </c>
      <c r="E559" s="50" t="str">
        <f>IF('ISIAN TIME LINE DOSEN'!B568="","",'ISIAN TIME LINE DOSEN'!F568)</f>
        <v/>
      </c>
      <c r="F559" t="str">
        <f>IF('ISIAN TIME LINE DOSEN'!B568="","",VLOOKUP('ISIAN TIME LINE DOSEN'!I568,'Jenis Kuliah'!$A$2:$C$16,3,0))</f>
        <v/>
      </c>
      <c r="G559" t="str">
        <f>IF('ISIAN TIME LINE DOSEN'!B568="","",'ISIAN TIME LINE DOSEN'!$H$2)</f>
        <v/>
      </c>
      <c r="H559" t="str">
        <f>IF('ISIAN TIME LINE DOSEN'!B568="","",VLOOKUP('ISIAN TIME LINE DOSEN'!I568,'Jenis Kuliah'!$A$2:$D$16,4,0))</f>
        <v/>
      </c>
    </row>
    <row r="560" spans="1:8" x14ac:dyDescent="0.25">
      <c r="A560" t="str">
        <f>IF('ISIAN TIME LINE DOSEN'!B569="","",CONCATENATE(YEAR('ISIAN TIME LINE DOSEN'!C569),"-",MONTH('ISIAN TIME LINE DOSEN'!C569),"-",DAY('ISIAN TIME LINE DOSEN'!C569)))</f>
        <v/>
      </c>
      <c r="B560" s="50" t="str">
        <f>IF('ISIAN TIME LINE DOSEN'!B569="","",VLOOKUP(CONCATENATE(LEFT('ISIAN TIME LINE DOSEN'!D569,8)," ",IF('ISIAN TIME LINE DOSEN'!B569="","",VLOOKUP('ISIAN TIME LINE DOSEN'!I569,'Jenis Kuliah'!$A$2:$C$16,2,0))),Slot!$C$2:$F$1001,4,0))</f>
        <v/>
      </c>
      <c r="C560" s="50" t="str">
        <f>IF('ISIAN TIME LINE DOSEN'!B569="","",VLOOKUP('ISIAN TIME LINE DOSEN'!E569,Ruang!$A$2:$B$1001,2,0))</f>
        <v/>
      </c>
      <c r="D560" t="str">
        <f>IF('ISIAN TIME LINE DOSEN'!B569="","",VLOOKUP(CONCATENATE(TRIM(RIGHT('ISIAN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DOSEN'!H569,Dosen!$A$2:$B$15001,2,0),"-",'ISIAN TIME LINE DOSEN'!B569,"-",IF('ISIAN TIME LINE DOSEN'!B569="","",VLOOKUP('ISIAN TIME LINE DOSEN'!I569,'Jenis Kuliah'!$A$2:$C$16,2,0))),Timteaching!$A$2:$B$15001,2,0))</f>
        <v/>
      </c>
      <c r="E560" s="50" t="str">
        <f>IF('ISIAN TIME LINE DOSEN'!B569="","",'ISIAN TIME LINE DOSEN'!F569)</f>
        <v/>
      </c>
      <c r="F560" t="str">
        <f>IF('ISIAN TIME LINE DOSEN'!B569="","",VLOOKUP('ISIAN TIME LINE DOSEN'!I569,'Jenis Kuliah'!$A$2:$C$16,3,0))</f>
        <v/>
      </c>
      <c r="G560" t="str">
        <f>IF('ISIAN TIME LINE DOSEN'!B569="","",'ISIAN TIME LINE DOSEN'!$H$2)</f>
        <v/>
      </c>
      <c r="H560" t="str">
        <f>IF('ISIAN TIME LINE DOSEN'!B569="","",VLOOKUP('ISIAN TIME LINE DOSEN'!I569,'Jenis Kuliah'!$A$2:$D$16,4,0))</f>
        <v/>
      </c>
    </row>
    <row r="561" spans="1:8" x14ac:dyDescent="0.25">
      <c r="A561" t="str">
        <f>IF('ISIAN TIME LINE DOSEN'!B570="","",CONCATENATE(YEAR('ISIAN TIME LINE DOSEN'!C570),"-",MONTH('ISIAN TIME LINE DOSEN'!C570),"-",DAY('ISIAN TIME LINE DOSEN'!C570)))</f>
        <v/>
      </c>
      <c r="B561" s="50" t="str">
        <f>IF('ISIAN TIME LINE DOSEN'!B570="","",VLOOKUP(CONCATENATE(LEFT('ISIAN TIME LINE DOSEN'!D570,8)," ",IF('ISIAN TIME LINE DOSEN'!B570="","",VLOOKUP('ISIAN TIME LINE DOSEN'!I570,'Jenis Kuliah'!$A$2:$C$16,2,0))),Slot!$C$2:$F$1001,4,0))</f>
        <v/>
      </c>
      <c r="C561" s="50" t="str">
        <f>IF('ISIAN TIME LINE DOSEN'!B570="","",VLOOKUP('ISIAN TIME LINE DOSEN'!E570,Ruang!$A$2:$B$1001,2,0))</f>
        <v/>
      </c>
      <c r="D561" t="str">
        <f>IF('ISIAN TIME LINE DOSEN'!B570="","",VLOOKUP(CONCATENATE(TRIM(RIGHT('ISIAN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DOSEN'!H570,Dosen!$A$2:$B$15001,2,0),"-",'ISIAN TIME LINE DOSEN'!B570,"-",IF('ISIAN TIME LINE DOSEN'!B570="","",VLOOKUP('ISIAN TIME LINE DOSEN'!I570,'Jenis Kuliah'!$A$2:$C$16,2,0))),Timteaching!$A$2:$B$15001,2,0))</f>
        <v/>
      </c>
      <c r="E561" s="50" t="str">
        <f>IF('ISIAN TIME LINE DOSEN'!B570="","",'ISIAN TIME LINE DOSEN'!F570)</f>
        <v/>
      </c>
      <c r="F561" t="str">
        <f>IF('ISIAN TIME LINE DOSEN'!B570="","",VLOOKUP('ISIAN TIME LINE DOSEN'!I570,'Jenis Kuliah'!$A$2:$C$16,3,0))</f>
        <v/>
      </c>
      <c r="G561" t="str">
        <f>IF('ISIAN TIME LINE DOSEN'!B570="","",'ISIAN TIME LINE DOSEN'!$H$2)</f>
        <v/>
      </c>
      <c r="H561" t="str">
        <f>IF('ISIAN TIME LINE DOSEN'!B570="","",VLOOKUP('ISIAN TIME LINE DOSEN'!I570,'Jenis Kuliah'!$A$2:$D$16,4,0))</f>
        <v/>
      </c>
    </row>
    <row r="562" spans="1:8" x14ac:dyDescent="0.25">
      <c r="A562" t="str">
        <f>IF('ISIAN TIME LINE DOSEN'!B571="","",CONCATENATE(YEAR('ISIAN TIME LINE DOSEN'!C571),"-",MONTH('ISIAN TIME LINE DOSEN'!C571),"-",DAY('ISIAN TIME LINE DOSEN'!C571)))</f>
        <v/>
      </c>
      <c r="B562" s="50" t="str">
        <f>IF('ISIAN TIME LINE DOSEN'!B571="","",VLOOKUP(CONCATENATE(LEFT('ISIAN TIME LINE DOSEN'!D571,8)," ",IF('ISIAN TIME LINE DOSEN'!B571="","",VLOOKUP('ISIAN TIME LINE DOSEN'!I571,'Jenis Kuliah'!$A$2:$C$16,2,0))),Slot!$C$2:$F$1001,4,0))</f>
        <v/>
      </c>
      <c r="C562" s="50" t="str">
        <f>IF('ISIAN TIME LINE DOSEN'!B571="","",VLOOKUP('ISIAN TIME LINE DOSEN'!E571,Ruang!$A$2:$B$1001,2,0))</f>
        <v/>
      </c>
      <c r="D562" t="str">
        <f>IF('ISIAN TIME LINE DOSEN'!B571="","",VLOOKUP(CONCATENATE(TRIM(RIGHT('ISIAN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DOSEN'!H571,Dosen!$A$2:$B$15001,2,0),"-",'ISIAN TIME LINE DOSEN'!B571,"-",IF('ISIAN TIME LINE DOSEN'!B571="","",VLOOKUP('ISIAN TIME LINE DOSEN'!I571,'Jenis Kuliah'!$A$2:$C$16,2,0))),Timteaching!$A$2:$B$15001,2,0))</f>
        <v/>
      </c>
      <c r="E562" s="50" t="str">
        <f>IF('ISIAN TIME LINE DOSEN'!B571="","",'ISIAN TIME LINE DOSEN'!F571)</f>
        <v/>
      </c>
      <c r="F562" t="str">
        <f>IF('ISIAN TIME LINE DOSEN'!B571="","",VLOOKUP('ISIAN TIME LINE DOSEN'!I571,'Jenis Kuliah'!$A$2:$C$16,3,0))</f>
        <v/>
      </c>
      <c r="G562" t="str">
        <f>IF('ISIAN TIME LINE DOSEN'!B571="","",'ISIAN TIME LINE DOSEN'!$H$2)</f>
        <v/>
      </c>
      <c r="H562" t="str">
        <f>IF('ISIAN TIME LINE DOSEN'!B571="","",VLOOKUP('ISIAN TIME LINE DOSEN'!I571,'Jenis Kuliah'!$A$2:$D$16,4,0))</f>
        <v/>
      </c>
    </row>
    <row r="563" spans="1:8" x14ac:dyDescent="0.25">
      <c r="A563" t="str">
        <f>IF('ISIAN TIME LINE DOSEN'!B572="","",CONCATENATE(YEAR('ISIAN TIME LINE DOSEN'!C572),"-",MONTH('ISIAN TIME LINE DOSEN'!C572),"-",DAY('ISIAN TIME LINE DOSEN'!C572)))</f>
        <v/>
      </c>
      <c r="B563" s="50" t="str">
        <f>IF('ISIAN TIME LINE DOSEN'!B572="","",VLOOKUP(CONCATENATE(LEFT('ISIAN TIME LINE DOSEN'!D572,8)," ",IF('ISIAN TIME LINE DOSEN'!B572="","",VLOOKUP('ISIAN TIME LINE DOSEN'!I572,'Jenis Kuliah'!$A$2:$C$16,2,0))),Slot!$C$2:$F$1001,4,0))</f>
        <v/>
      </c>
      <c r="C563" s="50" t="str">
        <f>IF('ISIAN TIME LINE DOSEN'!B572="","",VLOOKUP('ISIAN TIME LINE DOSEN'!E572,Ruang!$A$2:$B$1001,2,0))</f>
        <v/>
      </c>
      <c r="D563" t="str">
        <f>IF('ISIAN TIME LINE DOSEN'!B572="","",VLOOKUP(CONCATENATE(TRIM(RIGHT('ISIAN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DOSEN'!H572,Dosen!$A$2:$B$15001,2,0),"-",'ISIAN TIME LINE DOSEN'!B572,"-",IF('ISIAN TIME LINE DOSEN'!B572="","",VLOOKUP('ISIAN TIME LINE DOSEN'!I572,'Jenis Kuliah'!$A$2:$C$16,2,0))),Timteaching!$A$2:$B$15001,2,0))</f>
        <v/>
      </c>
      <c r="E563" s="50" t="str">
        <f>IF('ISIAN TIME LINE DOSEN'!B572="","",'ISIAN TIME LINE DOSEN'!F572)</f>
        <v/>
      </c>
      <c r="F563" t="str">
        <f>IF('ISIAN TIME LINE DOSEN'!B572="","",VLOOKUP('ISIAN TIME LINE DOSEN'!I572,'Jenis Kuliah'!$A$2:$C$16,3,0))</f>
        <v/>
      </c>
      <c r="G563" t="str">
        <f>IF('ISIAN TIME LINE DOSEN'!B572="","",'ISIAN TIME LINE DOSEN'!$H$2)</f>
        <v/>
      </c>
      <c r="H563" t="str">
        <f>IF('ISIAN TIME LINE DOSEN'!B572="","",VLOOKUP('ISIAN TIME LINE DOSEN'!I572,'Jenis Kuliah'!$A$2:$D$16,4,0))</f>
        <v/>
      </c>
    </row>
    <row r="564" spans="1:8" x14ac:dyDescent="0.25">
      <c r="A564" t="str">
        <f>IF('ISIAN TIME LINE DOSEN'!B573="","",CONCATENATE(YEAR('ISIAN TIME LINE DOSEN'!C573),"-",MONTH('ISIAN TIME LINE DOSEN'!C573),"-",DAY('ISIAN TIME LINE DOSEN'!C573)))</f>
        <v/>
      </c>
      <c r="B564" s="50" t="str">
        <f>IF('ISIAN TIME LINE DOSEN'!B573="","",VLOOKUP(CONCATENATE(LEFT('ISIAN TIME LINE DOSEN'!D573,8)," ",IF('ISIAN TIME LINE DOSEN'!B573="","",VLOOKUP('ISIAN TIME LINE DOSEN'!I573,'Jenis Kuliah'!$A$2:$C$16,2,0))),Slot!$C$2:$F$1001,4,0))</f>
        <v/>
      </c>
      <c r="C564" s="50" t="str">
        <f>IF('ISIAN TIME LINE DOSEN'!B573="","",VLOOKUP('ISIAN TIME LINE DOSEN'!E573,Ruang!$A$2:$B$1001,2,0))</f>
        <v/>
      </c>
      <c r="D564" t="str">
        <f>IF('ISIAN TIME LINE DOSEN'!B573="","",VLOOKUP(CONCATENATE(TRIM(RIGHT('ISIAN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DOSEN'!H573,Dosen!$A$2:$B$15001,2,0),"-",'ISIAN TIME LINE DOSEN'!B573,"-",IF('ISIAN TIME LINE DOSEN'!B573="","",VLOOKUP('ISIAN TIME LINE DOSEN'!I573,'Jenis Kuliah'!$A$2:$C$16,2,0))),Timteaching!$A$2:$B$15001,2,0))</f>
        <v/>
      </c>
      <c r="E564" s="50" t="str">
        <f>IF('ISIAN TIME LINE DOSEN'!B573="","",'ISIAN TIME LINE DOSEN'!F573)</f>
        <v/>
      </c>
      <c r="F564" t="str">
        <f>IF('ISIAN TIME LINE DOSEN'!B573="","",VLOOKUP('ISIAN TIME LINE DOSEN'!I573,'Jenis Kuliah'!$A$2:$C$16,3,0))</f>
        <v/>
      </c>
      <c r="G564" t="str">
        <f>IF('ISIAN TIME LINE DOSEN'!B573="","",'ISIAN TIME LINE DOSEN'!$H$2)</f>
        <v/>
      </c>
      <c r="H564" t="str">
        <f>IF('ISIAN TIME LINE DOSEN'!B573="","",VLOOKUP('ISIAN TIME LINE DOSEN'!I573,'Jenis Kuliah'!$A$2:$D$16,4,0))</f>
        <v/>
      </c>
    </row>
    <row r="565" spans="1:8" x14ac:dyDescent="0.25">
      <c r="A565" t="str">
        <f>IF('ISIAN TIME LINE DOSEN'!B574="","",CONCATENATE(YEAR('ISIAN TIME LINE DOSEN'!C574),"-",MONTH('ISIAN TIME LINE DOSEN'!C574),"-",DAY('ISIAN TIME LINE DOSEN'!C574)))</f>
        <v/>
      </c>
      <c r="B565" s="50" t="str">
        <f>IF('ISIAN TIME LINE DOSEN'!B574="","",VLOOKUP(CONCATENATE(LEFT('ISIAN TIME LINE DOSEN'!D574,8)," ",IF('ISIAN TIME LINE DOSEN'!B574="","",VLOOKUP('ISIAN TIME LINE DOSEN'!I574,'Jenis Kuliah'!$A$2:$C$16,2,0))),Slot!$C$2:$F$1001,4,0))</f>
        <v/>
      </c>
      <c r="C565" s="50" t="str">
        <f>IF('ISIAN TIME LINE DOSEN'!B574="","",VLOOKUP('ISIAN TIME LINE DOSEN'!E574,Ruang!$A$2:$B$1001,2,0))</f>
        <v/>
      </c>
      <c r="D565" t="str">
        <f>IF('ISIAN TIME LINE DOSEN'!B574="","",VLOOKUP(CONCATENATE(TRIM(RIGHT('ISIAN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DOSEN'!H574,Dosen!$A$2:$B$15001,2,0),"-",'ISIAN TIME LINE DOSEN'!B574,"-",IF('ISIAN TIME LINE DOSEN'!B574="","",VLOOKUP('ISIAN TIME LINE DOSEN'!I574,'Jenis Kuliah'!$A$2:$C$16,2,0))),Timteaching!$A$2:$B$15001,2,0))</f>
        <v/>
      </c>
      <c r="E565" s="50" t="str">
        <f>IF('ISIAN TIME LINE DOSEN'!B574="","",'ISIAN TIME LINE DOSEN'!F574)</f>
        <v/>
      </c>
      <c r="F565" t="str">
        <f>IF('ISIAN TIME LINE DOSEN'!B574="","",VLOOKUP('ISIAN TIME LINE DOSEN'!I574,'Jenis Kuliah'!$A$2:$C$16,3,0))</f>
        <v/>
      </c>
      <c r="G565" t="str">
        <f>IF('ISIAN TIME LINE DOSEN'!B574="","",'ISIAN TIME LINE DOSEN'!$H$2)</f>
        <v/>
      </c>
      <c r="H565" t="str">
        <f>IF('ISIAN TIME LINE DOSEN'!B574="","",VLOOKUP('ISIAN TIME LINE DOSEN'!I574,'Jenis Kuliah'!$A$2:$D$16,4,0))</f>
        <v/>
      </c>
    </row>
    <row r="566" spans="1:8" x14ac:dyDescent="0.25">
      <c r="A566" t="str">
        <f>IF('ISIAN TIME LINE DOSEN'!B575="","",CONCATENATE(YEAR('ISIAN TIME LINE DOSEN'!C575),"-",MONTH('ISIAN TIME LINE DOSEN'!C575),"-",DAY('ISIAN TIME LINE DOSEN'!C575)))</f>
        <v/>
      </c>
      <c r="B566" s="50" t="str">
        <f>IF('ISIAN TIME LINE DOSEN'!B575="","",VLOOKUP(CONCATENATE(LEFT('ISIAN TIME LINE DOSEN'!D575,8)," ",IF('ISIAN TIME LINE DOSEN'!B575="","",VLOOKUP('ISIAN TIME LINE DOSEN'!I575,'Jenis Kuliah'!$A$2:$C$16,2,0))),Slot!$C$2:$F$1001,4,0))</f>
        <v/>
      </c>
      <c r="C566" s="50" t="str">
        <f>IF('ISIAN TIME LINE DOSEN'!B575="","",VLOOKUP('ISIAN TIME LINE DOSEN'!E575,Ruang!$A$2:$B$1001,2,0))</f>
        <v/>
      </c>
      <c r="D566" t="str">
        <f>IF('ISIAN TIME LINE DOSEN'!B575="","",VLOOKUP(CONCATENATE(TRIM(RIGHT('ISIAN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DOSEN'!H575,Dosen!$A$2:$B$15001,2,0),"-",'ISIAN TIME LINE DOSEN'!B575,"-",IF('ISIAN TIME LINE DOSEN'!B575="","",VLOOKUP('ISIAN TIME LINE DOSEN'!I575,'Jenis Kuliah'!$A$2:$C$16,2,0))),Timteaching!$A$2:$B$15001,2,0))</f>
        <v/>
      </c>
      <c r="E566" s="50" t="str">
        <f>IF('ISIAN TIME LINE DOSEN'!B575="","",'ISIAN TIME LINE DOSEN'!F575)</f>
        <v/>
      </c>
      <c r="F566" t="str">
        <f>IF('ISIAN TIME LINE DOSEN'!B575="","",VLOOKUP('ISIAN TIME LINE DOSEN'!I575,'Jenis Kuliah'!$A$2:$C$16,3,0))</f>
        <v/>
      </c>
      <c r="G566" t="str">
        <f>IF('ISIAN TIME LINE DOSEN'!B575="","",'ISIAN TIME LINE DOSEN'!$H$2)</f>
        <v/>
      </c>
      <c r="H566" t="str">
        <f>IF('ISIAN TIME LINE DOSEN'!B575="","",VLOOKUP('ISIAN TIME LINE DOSEN'!I575,'Jenis Kuliah'!$A$2:$D$16,4,0))</f>
        <v/>
      </c>
    </row>
    <row r="567" spans="1:8" x14ac:dyDescent="0.25">
      <c r="A567" t="str">
        <f>IF('ISIAN TIME LINE DOSEN'!B576="","",CONCATENATE(YEAR('ISIAN TIME LINE DOSEN'!C576),"-",MONTH('ISIAN TIME LINE DOSEN'!C576),"-",DAY('ISIAN TIME LINE DOSEN'!C576)))</f>
        <v/>
      </c>
      <c r="B567" s="50" t="str">
        <f>IF('ISIAN TIME LINE DOSEN'!B576="","",VLOOKUP(CONCATENATE(LEFT('ISIAN TIME LINE DOSEN'!D576,8)," ",IF('ISIAN TIME LINE DOSEN'!B576="","",VLOOKUP('ISIAN TIME LINE DOSEN'!I576,'Jenis Kuliah'!$A$2:$C$16,2,0))),Slot!$C$2:$F$1001,4,0))</f>
        <v/>
      </c>
      <c r="C567" s="50" t="str">
        <f>IF('ISIAN TIME LINE DOSEN'!B576="","",VLOOKUP('ISIAN TIME LINE DOSEN'!E576,Ruang!$A$2:$B$1001,2,0))</f>
        <v/>
      </c>
      <c r="D567" t="str">
        <f>IF('ISIAN TIME LINE DOSEN'!B576="","",VLOOKUP(CONCATENATE(TRIM(RIGHT('ISIAN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DOSEN'!H576,Dosen!$A$2:$B$15001,2,0),"-",'ISIAN TIME LINE DOSEN'!B576,"-",IF('ISIAN TIME LINE DOSEN'!B576="","",VLOOKUP('ISIAN TIME LINE DOSEN'!I576,'Jenis Kuliah'!$A$2:$C$16,2,0))),Timteaching!$A$2:$B$15001,2,0))</f>
        <v/>
      </c>
      <c r="E567" s="50" t="str">
        <f>IF('ISIAN TIME LINE DOSEN'!B576="","",'ISIAN TIME LINE DOSEN'!F576)</f>
        <v/>
      </c>
      <c r="F567" t="str">
        <f>IF('ISIAN TIME LINE DOSEN'!B576="","",VLOOKUP('ISIAN TIME LINE DOSEN'!I576,'Jenis Kuliah'!$A$2:$C$16,3,0))</f>
        <v/>
      </c>
      <c r="G567" t="str">
        <f>IF('ISIAN TIME LINE DOSEN'!B576="","",'ISIAN TIME LINE DOSEN'!$H$2)</f>
        <v/>
      </c>
      <c r="H567" t="str">
        <f>IF('ISIAN TIME LINE DOSEN'!B576="","",VLOOKUP('ISIAN TIME LINE DOSEN'!I576,'Jenis Kuliah'!$A$2:$D$16,4,0))</f>
        <v/>
      </c>
    </row>
    <row r="568" spans="1:8" x14ac:dyDescent="0.25">
      <c r="A568" t="str">
        <f>IF('ISIAN TIME LINE DOSEN'!B577="","",CONCATENATE(YEAR('ISIAN TIME LINE DOSEN'!C577),"-",MONTH('ISIAN TIME LINE DOSEN'!C577),"-",DAY('ISIAN TIME LINE DOSEN'!C577)))</f>
        <v/>
      </c>
      <c r="B568" s="50" t="str">
        <f>IF('ISIAN TIME LINE DOSEN'!B577="","",VLOOKUP(CONCATENATE(LEFT('ISIAN TIME LINE DOSEN'!D577,8)," ",IF('ISIAN TIME LINE DOSEN'!B577="","",VLOOKUP('ISIAN TIME LINE DOSEN'!I577,'Jenis Kuliah'!$A$2:$C$16,2,0))),Slot!$C$2:$F$1001,4,0))</f>
        <v/>
      </c>
      <c r="C568" s="50" t="str">
        <f>IF('ISIAN TIME LINE DOSEN'!B577="","",VLOOKUP('ISIAN TIME LINE DOSEN'!E577,Ruang!$A$2:$B$1001,2,0))</f>
        <v/>
      </c>
      <c r="D568" t="str">
        <f>IF('ISIAN TIME LINE DOSEN'!B577="","",VLOOKUP(CONCATENATE(TRIM(RIGHT('ISIAN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DOSEN'!H577,Dosen!$A$2:$B$15001,2,0),"-",'ISIAN TIME LINE DOSEN'!B577,"-",IF('ISIAN TIME LINE DOSEN'!B577="","",VLOOKUP('ISIAN TIME LINE DOSEN'!I577,'Jenis Kuliah'!$A$2:$C$16,2,0))),Timteaching!$A$2:$B$15001,2,0))</f>
        <v/>
      </c>
      <c r="E568" s="50" t="str">
        <f>IF('ISIAN TIME LINE DOSEN'!B577="","",'ISIAN TIME LINE DOSEN'!F577)</f>
        <v/>
      </c>
      <c r="F568" t="str">
        <f>IF('ISIAN TIME LINE DOSEN'!B577="","",VLOOKUP('ISIAN TIME LINE DOSEN'!I577,'Jenis Kuliah'!$A$2:$C$16,3,0))</f>
        <v/>
      </c>
      <c r="G568" t="str">
        <f>IF('ISIAN TIME LINE DOSEN'!B577="","",'ISIAN TIME LINE DOSEN'!$H$2)</f>
        <v/>
      </c>
      <c r="H568" t="str">
        <f>IF('ISIAN TIME LINE DOSEN'!B577="","",VLOOKUP('ISIAN TIME LINE DOSEN'!I577,'Jenis Kuliah'!$A$2:$D$16,4,0))</f>
        <v/>
      </c>
    </row>
    <row r="569" spans="1:8" x14ac:dyDescent="0.25">
      <c r="A569" t="str">
        <f>IF('ISIAN TIME LINE DOSEN'!B578="","",CONCATENATE(YEAR('ISIAN TIME LINE DOSEN'!C578),"-",MONTH('ISIAN TIME LINE DOSEN'!C578),"-",DAY('ISIAN TIME LINE DOSEN'!C578)))</f>
        <v/>
      </c>
      <c r="B569" s="50" t="str">
        <f>IF('ISIAN TIME LINE DOSEN'!B578="","",VLOOKUP(CONCATENATE(LEFT('ISIAN TIME LINE DOSEN'!D578,8)," ",IF('ISIAN TIME LINE DOSEN'!B578="","",VLOOKUP('ISIAN TIME LINE DOSEN'!I578,'Jenis Kuliah'!$A$2:$C$16,2,0))),Slot!$C$2:$F$1001,4,0))</f>
        <v/>
      </c>
      <c r="C569" s="50" t="str">
        <f>IF('ISIAN TIME LINE DOSEN'!B578="","",VLOOKUP('ISIAN TIME LINE DOSEN'!E578,Ruang!$A$2:$B$1001,2,0))</f>
        <v/>
      </c>
      <c r="D569" t="str">
        <f>IF('ISIAN TIME LINE DOSEN'!B578="","",VLOOKUP(CONCATENATE(TRIM(RIGHT('ISIAN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DOSEN'!H578,Dosen!$A$2:$B$15001,2,0),"-",'ISIAN TIME LINE DOSEN'!B578,"-",IF('ISIAN TIME LINE DOSEN'!B578="","",VLOOKUP('ISIAN TIME LINE DOSEN'!I578,'Jenis Kuliah'!$A$2:$C$16,2,0))),Timteaching!$A$2:$B$15001,2,0))</f>
        <v/>
      </c>
      <c r="E569" s="50" t="str">
        <f>IF('ISIAN TIME LINE DOSEN'!B578="","",'ISIAN TIME LINE DOSEN'!F578)</f>
        <v/>
      </c>
      <c r="F569" t="str">
        <f>IF('ISIAN TIME LINE DOSEN'!B578="","",VLOOKUP('ISIAN TIME LINE DOSEN'!I578,'Jenis Kuliah'!$A$2:$C$16,3,0))</f>
        <v/>
      </c>
      <c r="G569" t="str">
        <f>IF('ISIAN TIME LINE DOSEN'!B578="","",'ISIAN TIME LINE DOSEN'!$H$2)</f>
        <v/>
      </c>
      <c r="H569" t="str">
        <f>IF('ISIAN TIME LINE DOSEN'!B578="","",VLOOKUP('ISIAN TIME LINE DOSEN'!I578,'Jenis Kuliah'!$A$2:$D$16,4,0))</f>
        <v/>
      </c>
    </row>
    <row r="570" spans="1:8" x14ac:dyDescent="0.25">
      <c r="A570" t="str">
        <f>IF('ISIAN TIME LINE DOSEN'!B579="","",CONCATENATE(YEAR('ISIAN TIME LINE DOSEN'!C579),"-",MONTH('ISIAN TIME LINE DOSEN'!C579),"-",DAY('ISIAN TIME LINE DOSEN'!C579)))</f>
        <v/>
      </c>
      <c r="B570" s="50" t="str">
        <f>IF('ISIAN TIME LINE DOSEN'!B579="","",VLOOKUP(CONCATENATE(LEFT('ISIAN TIME LINE DOSEN'!D579,8)," ",IF('ISIAN TIME LINE DOSEN'!B579="","",VLOOKUP('ISIAN TIME LINE DOSEN'!I579,'Jenis Kuliah'!$A$2:$C$16,2,0))),Slot!$C$2:$F$1001,4,0))</f>
        <v/>
      </c>
      <c r="C570" s="50" t="str">
        <f>IF('ISIAN TIME LINE DOSEN'!B579="","",VLOOKUP('ISIAN TIME LINE DOSEN'!E579,Ruang!$A$2:$B$1001,2,0))</f>
        <v/>
      </c>
      <c r="D570" t="str">
        <f>IF('ISIAN TIME LINE DOSEN'!B579="","",VLOOKUP(CONCATENATE(TRIM(RIGHT('ISIAN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DOSEN'!H579,Dosen!$A$2:$B$15001,2,0),"-",'ISIAN TIME LINE DOSEN'!B579,"-",IF('ISIAN TIME LINE DOSEN'!B579="","",VLOOKUP('ISIAN TIME LINE DOSEN'!I579,'Jenis Kuliah'!$A$2:$C$16,2,0))),Timteaching!$A$2:$B$15001,2,0))</f>
        <v/>
      </c>
      <c r="E570" s="50" t="str">
        <f>IF('ISIAN TIME LINE DOSEN'!B579="","",'ISIAN TIME LINE DOSEN'!F579)</f>
        <v/>
      </c>
      <c r="F570" t="str">
        <f>IF('ISIAN TIME LINE DOSEN'!B579="","",VLOOKUP('ISIAN TIME LINE DOSEN'!I579,'Jenis Kuliah'!$A$2:$C$16,3,0))</f>
        <v/>
      </c>
      <c r="G570" t="str">
        <f>IF('ISIAN TIME LINE DOSEN'!B579="","",'ISIAN TIME LINE DOSEN'!$H$2)</f>
        <v/>
      </c>
      <c r="H570" t="str">
        <f>IF('ISIAN TIME LINE DOSEN'!B579="","",VLOOKUP('ISIAN TIME LINE DOSEN'!I579,'Jenis Kuliah'!$A$2:$D$16,4,0))</f>
        <v/>
      </c>
    </row>
    <row r="571" spans="1:8" x14ac:dyDescent="0.25">
      <c r="A571" t="str">
        <f>IF('ISIAN TIME LINE DOSEN'!B580="","",CONCATENATE(YEAR('ISIAN TIME LINE DOSEN'!C580),"-",MONTH('ISIAN TIME LINE DOSEN'!C580),"-",DAY('ISIAN TIME LINE DOSEN'!C580)))</f>
        <v/>
      </c>
      <c r="B571" s="50" t="str">
        <f>IF('ISIAN TIME LINE DOSEN'!B580="","",VLOOKUP(CONCATENATE(LEFT('ISIAN TIME LINE DOSEN'!D580,8)," ",IF('ISIAN TIME LINE DOSEN'!B580="","",VLOOKUP('ISIAN TIME LINE DOSEN'!I580,'Jenis Kuliah'!$A$2:$C$16,2,0))),Slot!$C$2:$F$1001,4,0))</f>
        <v/>
      </c>
      <c r="C571" s="50" t="str">
        <f>IF('ISIAN TIME LINE DOSEN'!B580="","",VLOOKUP('ISIAN TIME LINE DOSEN'!E580,Ruang!$A$2:$B$1001,2,0))</f>
        <v/>
      </c>
      <c r="D571" t="str">
        <f>IF('ISIAN TIME LINE DOSEN'!B580="","",VLOOKUP(CONCATENATE(TRIM(RIGHT('ISIAN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DOSEN'!H580,Dosen!$A$2:$B$15001,2,0),"-",'ISIAN TIME LINE DOSEN'!B580,"-",IF('ISIAN TIME LINE DOSEN'!B580="","",VLOOKUP('ISIAN TIME LINE DOSEN'!I580,'Jenis Kuliah'!$A$2:$C$16,2,0))),Timteaching!$A$2:$B$15001,2,0))</f>
        <v/>
      </c>
      <c r="E571" s="50" t="str">
        <f>IF('ISIAN TIME LINE DOSEN'!B580="","",'ISIAN TIME LINE DOSEN'!F580)</f>
        <v/>
      </c>
      <c r="F571" t="str">
        <f>IF('ISIAN TIME LINE DOSEN'!B580="","",VLOOKUP('ISIAN TIME LINE DOSEN'!I580,'Jenis Kuliah'!$A$2:$C$16,3,0))</f>
        <v/>
      </c>
      <c r="G571" t="str">
        <f>IF('ISIAN TIME LINE DOSEN'!B580="","",'ISIAN TIME LINE DOSEN'!$H$2)</f>
        <v/>
      </c>
      <c r="H571" t="str">
        <f>IF('ISIAN TIME LINE DOSEN'!B580="","",VLOOKUP('ISIAN TIME LINE DOSEN'!I580,'Jenis Kuliah'!$A$2:$D$16,4,0))</f>
        <v/>
      </c>
    </row>
    <row r="572" spans="1:8" x14ac:dyDescent="0.25">
      <c r="A572" t="str">
        <f>IF('ISIAN TIME LINE DOSEN'!B581="","",CONCATENATE(YEAR('ISIAN TIME LINE DOSEN'!C581),"-",MONTH('ISIAN TIME LINE DOSEN'!C581),"-",DAY('ISIAN TIME LINE DOSEN'!C581)))</f>
        <v/>
      </c>
      <c r="B572" s="50" t="str">
        <f>IF('ISIAN TIME LINE DOSEN'!B581="","",VLOOKUP(CONCATENATE(LEFT('ISIAN TIME LINE DOSEN'!D581,8)," ",IF('ISIAN TIME LINE DOSEN'!B581="","",VLOOKUP('ISIAN TIME LINE DOSEN'!I581,'Jenis Kuliah'!$A$2:$C$16,2,0))),Slot!$C$2:$F$1001,4,0))</f>
        <v/>
      </c>
      <c r="C572" s="50" t="str">
        <f>IF('ISIAN TIME LINE DOSEN'!B581="","",VLOOKUP('ISIAN TIME LINE DOSEN'!E581,Ruang!$A$2:$B$1001,2,0))</f>
        <v/>
      </c>
      <c r="D572" t="str">
        <f>IF('ISIAN TIME LINE DOSEN'!B581="","",VLOOKUP(CONCATENATE(TRIM(RIGHT('ISIAN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DOSEN'!H581,Dosen!$A$2:$B$15001,2,0),"-",'ISIAN TIME LINE DOSEN'!B581,"-",IF('ISIAN TIME LINE DOSEN'!B581="","",VLOOKUP('ISIAN TIME LINE DOSEN'!I581,'Jenis Kuliah'!$A$2:$C$16,2,0))),Timteaching!$A$2:$B$15001,2,0))</f>
        <v/>
      </c>
      <c r="E572" s="50" t="str">
        <f>IF('ISIAN TIME LINE DOSEN'!B581="","",'ISIAN TIME LINE DOSEN'!F581)</f>
        <v/>
      </c>
      <c r="F572" t="str">
        <f>IF('ISIAN TIME LINE DOSEN'!B581="","",VLOOKUP('ISIAN TIME LINE DOSEN'!I581,'Jenis Kuliah'!$A$2:$C$16,3,0))</f>
        <v/>
      </c>
      <c r="G572" t="str">
        <f>IF('ISIAN TIME LINE DOSEN'!B581="","",'ISIAN TIME LINE DOSEN'!$H$2)</f>
        <v/>
      </c>
      <c r="H572" t="str">
        <f>IF('ISIAN TIME LINE DOSEN'!B581="","",VLOOKUP('ISIAN TIME LINE DOSEN'!I581,'Jenis Kuliah'!$A$2:$D$16,4,0))</f>
        <v/>
      </c>
    </row>
    <row r="573" spans="1:8" x14ac:dyDescent="0.25">
      <c r="A573" t="str">
        <f>IF('ISIAN TIME LINE DOSEN'!B582="","",CONCATENATE(YEAR('ISIAN TIME LINE DOSEN'!C582),"-",MONTH('ISIAN TIME LINE DOSEN'!C582),"-",DAY('ISIAN TIME LINE DOSEN'!C582)))</f>
        <v/>
      </c>
      <c r="B573" s="50" t="str">
        <f>IF('ISIAN TIME LINE DOSEN'!B582="","",VLOOKUP(CONCATENATE(LEFT('ISIAN TIME LINE DOSEN'!D582,8)," ",IF('ISIAN TIME LINE DOSEN'!B582="","",VLOOKUP('ISIAN TIME LINE DOSEN'!I582,'Jenis Kuliah'!$A$2:$C$16,2,0))),Slot!$C$2:$F$1001,4,0))</f>
        <v/>
      </c>
      <c r="C573" s="50" t="str">
        <f>IF('ISIAN TIME LINE DOSEN'!B582="","",VLOOKUP('ISIAN TIME LINE DOSEN'!E582,Ruang!$A$2:$B$1001,2,0))</f>
        <v/>
      </c>
      <c r="D573" t="str">
        <f>IF('ISIAN TIME LINE DOSEN'!B582="","",VLOOKUP(CONCATENATE(TRIM(RIGHT('ISIAN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DOSEN'!H582,Dosen!$A$2:$B$15001,2,0),"-",'ISIAN TIME LINE DOSEN'!B582,"-",IF('ISIAN TIME LINE DOSEN'!B582="","",VLOOKUP('ISIAN TIME LINE DOSEN'!I582,'Jenis Kuliah'!$A$2:$C$16,2,0))),Timteaching!$A$2:$B$15001,2,0))</f>
        <v/>
      </c>
      <c r="E573" s="50" t="str">
        <f>IF('ISIAN TIME LINE DOSEN'!B582="","",'ISIAN TIME LINE DOSEN'!F582)</f>
        <v/>
      </c>
      <c r="F573" t="str">
        <f>IF('ISIAN TIME LINE DOSEN'!B582="","",VLOOKUP('ISIAN TIME LINE DOSEN'!I582,'Jenis Kuliah'!$A$2:$C$16,3,0))</f>
        <v/>
      </c>
      <c r="G573" t="str">
        <f>IF('ISIAN TIME LINE DOSEN'!B582="","",'ISIAN TIME LINE DOSEN'!$H$2)</f>
        <v/>
      </c>
      <c r="H573" t="str">
        <f>IF('ISIAN TIME LINE DOSEN'!B582="","",VLOOKUP('ISIAN TIME LINE DOSEN'!I582,'Jenis Kuliah'!$A$2:$D$16,4,0))</f>
        <v/>
      </c>
    </row>
    <row r="574" spans="1:8" x14ac:dyDescent="0.25">
      <c r="A574" t="str">
        <f>IF('ISIAN TIME LINE DOSEN'!B583="","",CONCATENATE(YEAR('ISIAN TIME LINE DOSEN'!C583),"-",MONTH('ISIAN TIME LINE DOSEN'!C583),"-",DAY('ISIAN TIME LINE DOSEN'!C583)))</f>
        <v/>
      </c>
      <c r="B574" s="50" t="str">
        <f>IF('ISIAN TIME LINE DOSEN'!B583="","",VLOOKUP(CONCATENATE(LEFT('ISIAN TIME LINE DOSEN'!D583,8)," ",IF('ISIAN TIME LINE DOSEN'!B583="","",VLOOKUP('ISIAN TIME LINE DOSEN'!I583,'Jenis Kuliah'!$A$2:$C$16,2,0))),Slot!$C$2:$F$1001,4,0))</f>
        <v/>
      </c>
      <c r="C574" s="50" t="str">
        <f>IF('ISIAN TIME LINE DOSEN'!B583="","",VLOOKUP('ISIAN TIME LINE DOSEN'!E583,Ruang!$A$2:$B$1001,2,0))</f>
        <v/>
      </c>
      <c r="D574" t="str">
        <f>IF('ISIAN TIME LINE DOSEN'!B583="","",VLOOKUP(CONCATENATE(TRIM(RIGHT('ISIAN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DOSEN'!H583,Dosen!$A$2:$B$15001,2,0),"-",'ISIAN TIME LINE DOSEN'!B583,"-",IF('ISIAN TIME LINE DOSEN'!B583="","",VLOOKUP('ISIAN TIME LINE DOSEN'!I583,'Jenis Kuliah'!$A$2:$C$16,2,0))),Timteaching!$A$2:$B$15001,2,0))</f>
        <v/>
      </c>
      <c r="E574" s="50" t="str">
        <f>IF('ISIAN TIME LINE DOSEN'!B583="","",'ISIAN TIME LINE DOSEN'!F583)</f>
        <v/>
      </c>
      <c r="F574" t="str">
        <f>IF('ISIAN TIME LINE DOSEN'!B583="","",VLOOKUP('ISIAN TIME LINE DOSEN'!I583,'Jenis Kuliah'!$A$2:$C$16,3,0))</f>
        <v/>
      </c>
      <c r="G574" t="str">
        <f>IF('ISIAN TIME LINE DOSEN'!B583="","",'ISIAN TIME LINE DOSEN'!$H$2)</f>
        <v/>
      </c>
      <c r="H574" t="str">
        <f>IF('ISIAN TIME LINE DOSEN'!B583="","",VLOOKUP('ISIAN TIME LINE DOSEN'!I583,'Jenis Kuliah'!$A$2:$D$16,4,0))</f>
        <v/>
      </c>
    </row>
    <row r="575" spans="1:8" x14ac:dyDescent="0.25">
      <c r="A575" t="str">
        <f>IF('ISIAN TIME LINE DOSEN'!B584="","",CONCATENATE(YEAR('ISIAN TIME LINE DOSEN'!C584),"-",MONTH('ISIAN TIME LINE DOSEN'!C584),"-",DAY('ISIAN TIME LINE DOSEN'!C584)))</f>
        <v/>
      </c>
      <c r="B575" s="50" t="str">
        <f>IF('ISIAN TIME LINE DOSEN'!B584="","",VLOOKUP(CONCATENATE(LEFT('ISIAN TIME LINE DOSEN'!D584,8)," ",IF('ISIAN TIME LINE DOSEN'!B584="","",VLOOKUP('ISIAN TIME LINE DOSEN'!I584,'Jenis Kuliah'!$A$2:$C$16,2,0))),Slot!$C$2:$F$1001,4,0))</f>
        <v/>
      </c>
      <c r="C575" s="50" t="str">
        <f>IF('ISIAN TIME LINE DOSEN'!B584="","",VLOOKUP('ISIAN TIME LINE DOSEN'!E584,Ruang!$A$2:$B$1001,2,0))</f>
        <v/>
      </c>
      <c r="D575" t="str">
        <f>IF('ISIAN TIME LINE DOSEN'!B584="","",VLOOKUP(CONCATENATE(TRIM(RIGHT('ISIAN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DOSEN'!H584,Dosen!$A$2:$B$15001,2,0),"-",'ISIAN TIME LINE DOSEN'!B584,"-",IF('ISIAN TIME LINE DOSEN'!B584="","",VLOOKUP('ISIAN TIME LINE DOSEN'!I584,'Jenis Kuliah'!$A$2:$C$16,2,0))),Timteaching!$A$2:$B$15001,2,0))</f>
        <v/>
      </c>
      <c r="E575" s="50" t="str">
        <f>IF('ISIAN TIME LINE DOSEN'!B584="","",'ISIAN TIME LINE DOSEN'!F584)</f>
        <v/>
      </c>
      <c r="F575" t="str">
        <f>IF('ISIAN TIME LINE DOSEN'!B584="","",VLOOKUP('ISIAN TIME LINE DOSEN'!I584,'Jenis Kuliah'!$A$2:$C$16,3,0))</f>
        <v/>
      </c>
      <c r="G575" t="str">
        <f>IF('ISIAN TIME LINE DOSEN'!B584="","",'ISIAN TIME LINE DOSEN'!$H$2)</f>
        <v/>
      </c>
      <c r="H575" t="str">
        <f>IF('ISIAN TIME LINE DOSEN'!B584="","",VLOOKUP('ISIAN TIME LINE DOSEN'!I584,'Jenis Kuliah'!$A$2:$D$16,4,0))</f>
        <v/>
      </c>
    </row>
    <row r="576" spans="1:8" x14ac:dyDescent="0.25">
      <c r="A576" t="str">
        <f>IF('ISIAN TIME LINE DOSEN'!B585="","",CONCATENATE(YEAR('ISIAN TIME LINE DOSEN'!C585),"-",MONTH('ISIAN TIME LINE DOSEN'!C585),"-",DAY('ISIAN TIME LINE DOSEN'!C585)))</f>
        <v/>
      </c>
      <c r="B576" s="50" t="str">
        <f>IF('ISIAN TIME LINE DOSEN'!B585="","",VLOOKUP(CONCATENATE(LEFT('ISIAN TIME LINE DOSEN'!D585,8)," ",IF('ISIAN TIME LINE DOSEN'!B585="","",VLOOKUP('ISIAN TIME LINE DOSEN'!I585,'Jenis Kuliah'!$A$2:$C$16,2,0))),Slot!$C$2:$F$1001,4,0))</f>
        <v/>
      </c>
      <c r="C576" s="50" t="str">
        <f>IF('ISIAN TIME LINE DOSEN'!B585="","",VLOOKUP('ISIAN TIME LINE DOSEN'!E585,Ruang!$A$2:$B$1001,2,0))</f>
        <v/>
      </c>
      <c r="D576" t="str">
        <f>IF('ISIAN TIME LINE DOSEN'!B585="","",VLOOKUP(CONCATENATE(TRIM(RIGHT('ISIAN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DOSEN'!H585,Dosen!$A$2:$B$15001,2,0),"-",'ISIAN TIME LINE DOSEN'!B585,"-",IF('ISIAN TIME LINE DOSEN'!B585="","",VLOOKUP('ISIAN TIME LINE DOSEN'!I585,'Jenis Kuliah'!$A$2:$C$16,2,0))),Timteaching!$A$2:$B$15001,2,0))</f>
        <v/>
      </c>
      <c r="E576" s="50" t="str">
        <f>IF('ISIAN TIME LINE DOSEN'!B585="","",'ISIAN TIME LINE DOSEN'!F585)</f>
        <v/>
      </c>
      <c r="F576" t="str">
        <f>IF('ISIAN TIME LINE DOSEN'!B585="","",VLOOKUP('ISIAN TIME LINE DOSEN'!I585,'Jenis Kuliah'!$A$2:$C$16,3,0))</f>
        <v/>
      </c>
      <c r="G576" t="str">
        <f>IF('ISIAN TIME LINE DOSEN'!B585="","",'ISIAN TIME LINE DOSEN'!$H$2)</f>
        <v/>
      </c>
      <c r="H576" t="str">
        <f>IF('ISIAN TIME LINE DOSEN'!B585="","",VLOOKUP('ISIAN TIME LINE DOSEN'!I585,'Jenis Kuliah'!$A$2:$D$16,4,0))</f>
        <v/>
      </c>
    </row>
    <row r="577" spans="1:8" x14ac:dyDescent="0.25">
      <c r="A577" t="str">
        <f>IF('ISIAN TIME LINE DOSEN'!B586="","",CONCATENATE(YEAR('ISIAN TIME LINE DOSEN'!C586),"-",MONTH('ISIAN TIME LINE DOSEN'!C586),"-",DAY('ISIAN TIME LINE DOSEN'!C586)))</f>
        <v/>
      </c>
      <c r="B577" s="50" t="str">
        <f>IF('ISIAN TIME LINE DOSEN'!B586="","",VLOOKUP(CONCATENATE(LEFT('ISIAN TIME LINE DOSEN'!D586,8)," ",IF('ISIAN TIME LINE DOSEN'!B586="","",VLOOKUP('ISIAN TIME LINE DOSEN'!I586,'Jenis Kuliah'!$A$2:$C$16,2,0))),Slot!$C$2:$F$1001,4,0))</f>
        <v/>
      </c>
      <c r="C577" s="50" t="str">
        <f>IF('ISIAN TIME LINE DOSEN'!B586="","",VLOOKUP('ISIAN TIME LINE DOSEN'!E586,Ruang!$A$2:$B$1001,2,0))</f>
        <v/>
      </c>
      <c r="D577" t="str">
        <f>IF('ISIAN TIME LINE DOSEN'!B586="","",VLOOKUP(CONCATENATE(TRIM(RIGHT('ISIAN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DOSEN'!H586,Dosen!$A$2:$B$15001,2,0),"-",'ISIAN TIME LINE DOSEN'!B586,"-",IF('ISIAN TIME LINE DOSEN'!B586="","",VLOOKUP('ISIAN TIME LINE DOSEN'!I586,'Jenis Kuliah'!$A$2:$C$16,2,0))),Timteaching!$A$2:$B$15001,2,0))</f>
        <v/>
      </c>
      <c r="E577" s="50" t="str">
        <f>IF('ISIAN TIME LINE DOSEN'!B586="","",'ISIAN TIME LINE DOSEN'!F586)</f>
        <v/>
      </c>
      <c r="F577" t="str">
        <f>IF('ISIAN TIME LINE DOSEN'!B586="","",VLOOKUP('ISIAN TIME LINE DOSEN'!I586,'Jenis Kuliah'!$A$2:$C$16,3,0))</f>
        <v/>
      </c>
      <c r="G577" t="str">
        <f>IF('ISIAN TIME LINE DOSEN'!B586="","",'ISIAN TIME LINE DOSEN'!$H$2)</f>
        <v/>
      </c>
      <c r="H577" t="str">
        <f>IF('ISIAN TIME LINE DOSEN'!B586="","",VLOOKUP('ISIAN TIME LINE DOSEN'!I586,'Jenis Kuliah'!$A$2:$D$16,4,0))</f>
        <v/>
      </c>
    </row>
    <row r="578" spans="1:8" x14ac:dyDescent="0.25">
      <c r="A578" t="str">
        <f>IF('ISIAN TIME LINE DOSEN'!B587="","",CONCATENATE(YEAR('ISIAN TIME LINE DOSEN'!C587),"-",MONTH('ISIAN TIME LINE DOSEN'!C587),"-",DAY('ISIAN TIME LINE DOSEN'!C587)))</f>
        <v/>
      </c>
      <c r="B578" s="50" t="str">
        <f>IF('ISIAN TIME LINE DOSEN'!B587="","",VLOOKUP(CONCATENATE(LEFT('ISIAN TIME LINE DOSEN'!D587,8)," ",IF('ISIAN TIME LINE DOSEN'!B587="","",VLOOKUP('ISIAN TIME LINE DOSEN'!I587,'Jenis Kuliah'!$A$2:$C$16,2,0))),Slot!$C$2:$F$1001,4,0))</f>
        <v/>
      </c>
      <c r="C578" s="50" t="str">
        <f>IF('ISIAN TIME LINE DOSEN'!B587="","",VLOOKUP('ISIAN TIME LINE DOSEN'!E587,Ruang!$A$2:$B$1001,2,0))</f>
        <v/>
      </c>
      <c r="D578" t="str">
        <f>IF('ISIAN TIME LINE DOSEN'!B587="","",VLOOKUP(CONCATENATE(TRIM(RIGHT('ISIAN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DOSEN'!H587,Dosen!$A$2:$B$15001,2,0),"-",'ISIAN TIME LINE DOSEN'!B587,"-",IF('ISIAN TIME LINE DOSEN'!B587="","",VLOOKUP('ISIAN TIME LINE DOSEN'!I587,'Jenis Kuliah'!$A$2:$C$16,2,0))),Timteaching!$A$2:$B$15001,2,0))</f>
        <v/>
      </c>
      <c r="E578" s="50" t="str">
        <f>IF('ISIAN TIME LINE DOSEN'!B587="","",'ISIAN TIME LINE DOSEN'!F587)</f>
        <v/>
      </c>
      <c r="F578" t="str">
        <f>IF('ISIAN TIME LINE DOSEN'!B587="","",VLOOKUP('ISIAN TIME LINE DOSEN'!I587,'Jenis Kuliah'!$A$2:$C$16,3,0))</f>
        <v/>
      </c>
      <c r="G578" t="str">
        <f>IF('ISIAN TIME LINE DOSEN'!B587="","",'ISIAN TIME LINE DOSEN'!$H$2)</f>
        <v/>
      </c>
      <c r="H578" t="str">
        <f>IF('ISIAN TIME LINE DOSEN'!B587="","",VLOOKUP('ISIAN TIME LINE DOSEN'!I587,'Jenis Kuliah'!$A$2:$D$16,4,0))</f>
        <v/>
      </c>
    </row>
    <row r="579" spans="1:8" x14ac:dyDescent="0.25">
      <c r="A579" t="str">
        <f>IF('ISIAN TIME LINE DOSEN'!B588="","",CONCATENATE(YEAR('ISIAN TIME LINE DOSEN'!C588),"-",MONTH('ISIAN TIME LINE DOSEN'!C588),"-",DAY('ISIAN TIME LINE DOSEN'!C588)))</f>
        <v/>
      </c>
      <c r="B579" s="50" t="str">
        <f>IF('ISIAN TIME LINE DOSEN'!B588="","",VLOOKUP(CONCATENATE(LEFT('ISIAN TIME LINE DOSEN'!D588,8)," ",IF('ISIAN TIME LINE DOSEN'!B588="","",VLOOKUP('ISIAN TIME LINE DOSEN'!I588,'Jenis Kuliah'!$A$2:$C$16,2,0))),Slot!$C$2:$F$1001,4,0))</f>
        <v/>
      </c>
      <c r="C579" s="50" t="str">
        <f>IF('ISIAN TIME LINE DOSEN'!B588="","",VLOOKUP('ISIAN TIME LINE DOSEN'!E588,Ruang!$A$2:$B$1001,2,0))</f>
        <v/>
      </c>
      <c r="D579" t="str">
        <f>IF('ISIAN TIME LINE DOSEN'!B588="","",VLOOKUP(CONCATENATE(TRIM(RIGHT('ISIAN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DOSEN'!H588,Dosen!$A$2:$B$15001,2,0),"-",'ISIAN TIME LINE DOSEN'!B588,"-",IF('ISIAN TIME LINE DOSEN'!B588="","",VLOOKUP('ISIAN TIME LINE DOSEN'!I588,'Jenis Kuliah'!$A$2:$C$16,2,0))),Timteaching!$A$2:$B$15001,2,0))</f>
        <v/>
      </c>
      <c r="E579" s="50" t="str">
        <f>IF('ISIAN TIME LINE DOSEN'!B588="","",'ISIAN TIME LINE DOSEN'!F588)</f>
        <v/>
      </c>
      <c r="F579" t="str">
        <f>IF('ISIAN TIME LINE DOSEN'!B588="","",VLOOKUP('ISIAN TIME LINE DOSEN'!I588,'Jenis Kuliah'!$A$2:$C$16,3,0))</f>
        <v/>
      </c>
      <c r="G579" t="str">
        <f>IF('ISIAN TIME LINE DOSEN'!B588="","",'ISIAN TIME LINE DOSEN'!$H$2)</f>
        <v/>
      </c>
      <c r="H579" t="str">
        <f>IF('ISIAN TIME LINE DOSEN'!B588="","",VLOOKUP('ISIAN TIME LINE DOSEN'!I588,'Jenis Kuliah'!$A$2:$D$16,4,0))</f>
        <v/>
      </c>
    </row>
    <row r="580" spans="1:8" x14ac:dyDescent="0.25">
      <c r="A580" t="str">
        <f>IF('ISIAN TIME LINE DOSEN'!B589="","",CONCATENATE(YEAR('ISIAN TIME LINE DOSEN'!C589),"-",MONTH('ISIAN TIME LINE DOSEN'!C589),"-",DAY('ISIAN TIME LINE DOSEN'!C589)))</f>
        <v/>
      </c>
      <c r="B580" s="50" t="str">
        <f>IF('ISIAN TIME LINE DOSEN'!B589="","",VLOOKUP(CONCATENATE(LEFT('ISIAN TIME LINE DOSEN'!D589,8)," ",IF('ISIAN TIME LINE DOSEN'!B589="","",VLOOKUP('ISIAN TIME LINE DOSEN'!I589,'Jenis Kuliah'!$A$2:$C$16,2,0))),Slot!$C$2:$F$1001,4,0))</f>
        <v/>
      </c>
      <c r="C580" s="50" t="str">
        <f>IF('ISIAN TIME LINE DOSEN'!B589="","",VLOOKUP('ISIAN TIME LINE DOSEN'!E589,Ruang!$A$2:$B$1001,2,0))</f>
        <v/>
      </c>
      <c r="D580" t="str">
        <f>IF('ISIAN TIME LINE DOSEN'!B589="","",VLOOKUP(CONCATENATE(TRIM(RIGHT('ISIAN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DOSEN'!H589,Dosen!$A$2:$B$15001,2,0),"-",'ISIAN TIME LINE DOSEN'!B589,"-",IF('ISIAN TIME LINE DOSEN'!B589="","",VLOOKUP('ISIAN TIME LINE DOSEN'!I589,'Jenis Kuliah'!$A$2:$C$16,2,0))),Timteaching!$A$2:$B$15001,2,0))</f>
        <v/>
      </c>
      <c r="E580" s="50" t="str">
        <f>IF('ISIAN TIME LINE DOSEN'!B589="","",'ISIAN TIME LINE DOSEN'!F589)</f>
        <v/>
      </c>
      <c r="F580" t="str">
        <f>IF('ISIAN TIME LINE DOSEN'!B589="","",VLOOKUP('ISIAN TIME LINE DOSEN'!I589,'Jenis Kuliah'!$A$2:$C$16,3,0))</f>
        <v/>
      </c>
      <c r="G580" t="str">
        <f>IF('ISIAN TIME LINE DOSEN'!B589="","",'ISIAN TIME LINE DOSEN'!$H$2)</f>
        <v/>
      </c>
      <c r="H580" t="str">
        <f>IF('ISIAN TIME LINE DOSEN'!B589="","",VLOOKUP('ISIAN TIME LINE DOSEN'!I589,'Jenis Kuliah'!$A$2:$D$16,4,0))</f>
        <v/>
      </c>
    </row>
    <row r="581" spans="1:8" x14ac:dyDescent="0.25">
      <c r="A581" t="str">
        <f>IF('ISIAN TIME LINE DOSEN'!B590="","",CONCATENATE(YEAR('ISIAN TIME LINE DOSEN'!C590),"-",MONTH('ISIAN TIME LINE DOSEN'!C590),"-",DAY('ISIAN TIME LINE DOSEN'!C590)))</f>
        <v/>
      </c>
      <c r="B581" s="50" t="str">
        <f>IF('ISIAN TIME LINE DOSEN'!B590="","",VLOOKUP(CONCATENATE(LEFT('ISIAN TIME LINE DOSEN'!D590,8)," ",IF('ISIAN TIME LINE DOSEN'!B590="","",VLOOKUP('ISIAN TIME LINE DOSEN'!I590,'Jenis Kuliah'!$A$2:$C$16,2,0))),Slot!$C$2:$F$1001,4,0))</f>
        <v/>
      </c>
      <c r="C581" s="50" t="str">
        <f>IF('ISIAN TIME LINE DOSEN'!B590="","",VLOOKUP('ISIAN TIME LINE DOSEN'!E590,Ruang!$A$2:$B$1001,2,0))</f>
        <v/>
      </c>
      <c r="D581" t="str">
        <f>IF('ISIAN TIME LINE DOSEN'!B590="","",VLOOKUP(CONCATENATE(TRIM(RIGHT('ISIAN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DOSEN'!H590,Dosen!$A$2:$B$15001,2,0),"-",'ISIAN TIME LINE DOSEN'!B590,"-",IF('ISIAN TIME LINE DOSEN'!B590="","",VLOOKUP('ISIAN TIME LINE DOSEN'!I590,'Jenis Kuliah'!$A$2:$C$16,2,0))),Timteaching!$A$2:$B$15001,2,0))</f>
        <v/>
      </c>
      <c r="E581" s="50" t="str">
        <f>IF('ISIAN TIME LINE DOSEN'!B590="","",'ISIAN TIME LINE DOSEN'!F590)</f>
        <v/>
      </c>
      <c r="F581" t="str">
        <f>IF('ISIAN TIME LINE DOSEN'!B590="","",VLOOKUP('ISIAN TIME LINE DOSEN'!I590,'Jenis Kuliah'!$A$2:$C$16,3,0))</f>
        <v/>
      </c>
      <c r="G581" t="str">
        <f>IF('ISIAN TIME LINE DOSEN'!B590="","",'ISIAN TIME LINE DOSEN'!$H$2)</f>
        <v/>
      </c>
      <c r="H581" t="str">
        <f>IF('ISIAN TIME LINE DOSEN'!B590="","",VLOOKUP('ISIAN TIME LINE DOSEN'!I590,'Jenis Kuliah'!$A$2:$D$16,4,0))</f>
        <v/>
      </c>
    </row>
    <row r="582" spans="1:8" x14ac:dyDescent="0.25">
      <c r="A582" t="str">
        <f>IF('ISIAN TIME LINE DOSEN'!B591="","",CONCATENATE(YEAR('ISIAN TIME LINE DOSEN'!C591),"-",MONTH('ISIAN TIME LINE DOSEN'!C591),"-",DAY('ISIAN TIME LINE DOSEN'!C591)))</f>
        <v/>
      </c>
      <c r="B582" s="50" t="str">
        <f>IF('ISIAN TIME LINE DOSEN'!B591="","",VLOOKUP(CONCATENATE(LEFT('ISIAN TIME LINE DOSEN'!D591,8)," ",IF('ISIAN TIME LINE DOSEN'!B591="","",VLOOKUP('ISIAN TIME LINE DOSEN'!I591,'Jenis Kuliah'!$A$2:$C$16,2,0))),Slot!$C$2:$F$1001,4,0))</f>
        <v/>
      </c>
      <c r="C582" s="50" t="str">
        <f>IF('ISIAN TIME LINE DOSEN'!B591="","",VLOOKUP('ISIAN TIME LINE DOSEN'!E591,Ruang!$A$2:$B$1001,2,0))</f>
        <v/>
      </c>
      <c r="D582" t="str">
        <f>IF('ISIAN TIME LINE DOSEN'!B591="","",VLOOKUP(CONCATENATE(TRIM(RIGHT('ISIAN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DOSEN'!H591,Dosen!$A$2:$B$15001,2,0),"-",'ISIAN TIME LINE DOSEN'!B591,"-",IF('ISIAN TIME LINE DOSEN'!B591="","",VLOOKUP('ISIAN TIME LINE DOSEN'!I591,'Jenis Kuliah'!$A$2:$C$16,2,0))),Timteaching!$A$2:$B$15001,2,0))</f>
        <v/>
      </c>
      <c r="E582" s="50" t="str">
        <f>IF('ISIAN TIME LINE DOSEN'!B591="","",'ISIAN TIME LINE DOSEN'!F591)</f>
        <v/>
      </c>
      <c r="F582" t="str">
        <f>IF('ISIAN TIME LINE DOSEN'!B591="","",VLOOKUP('ISIAN TIME LINE DOSEN'!I591,'Jenis Kuliah'!$A$2:$C$16,3,0))</f>
        <v/>
      </c>
      <c r="G582" t="str">
        <f>IF('ISIAN TIME LINE DOSEN'!B591="","",'ISIAN TIME LINE DOSEN'!$H$2)</f>
        <v/>
      </c>
      <c r="H582" t="str">
        <f>IF('ISIAN TIME LINE DOSEN'!B591="","",VLOOKUP('ISIAN TIME LINE DOSEN'!I591,'Jenis Kuliah'!$A$2:$D$16,4,0))</f>
        <v/>
      </c>
    </row>
    <row r="583" spans="1:8" x14ac:dyDescent="0.25">
      <c r="A583" t="str">
        <f>IF('ISIAN TIME LINE DOSEN'!B592="","",CONCATENATE(YEAR('ISIAN TIME LINE DOSEN'!C592),"-",MONTH('ISIAN TIME LINE DOSEN'!C592),"-",DAY('ISIAN TIME LINE DOSEN'!C592)))</f>
        <v/>
      </c>
      <c r="B583" s="50" t="str">
        <f>IF('ISIAN TIME LINE DOSEN'!B592="","",VLOOKUP(CONCATENATE(LEFT('ISIAN TIME LINE DOSEN'!D592,8)," ",IF('ISIAN TIME LINE DOSEN'!B592="","",VLOOKUP('ISIAN TIME LINE DOSEN'!I592,'Jenis Kuliah'!$A$2:$C$16,2,0))),Slot!$C$2:$F$1001,4,0))</f>
        <v/>
      </c>
      <c r="C583" s="50" t="str">
        <f>IF('ISIAN TIME LINE DOSEN'!B592="","",VLOOKUP('ISIAN TIME LINE DOSEN'!E592,Ruang!$A$2:$B$1001,2,0))</f>
        <v/>
      </c>
      <c r="D583" t="str">
        <f>IF('ISIAN TIME LINE DOSEN'!B592="","",VLOOKUP(CONCATENATE(TRIM(RIGHT('ISIAN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DOSEN'!H592,Dosen!$A$2:$B$15001,2,0),"-",'ISIAN TIME LINE DOSEN'!B592,"-",IF('ISIAN TIME LINE DOSEN'!B592="","",VLOOKUP('ISIAN TIME LINE DOSEN'!I592,'Jenis Kuliah'!$A$2:$C$16,2,0))),Timteaching!$A$2:$B$15001,2,0))</f>
        <v/>
      </c>
      <c r="E583" s="50" t="str">
        <f>IF('ISIAN TIME LINE DOSEN'!B592="","",'ISIAN TIME LINE DOSEN'!F592)</f>
        <v/>
      </c>
      <c r="F583" t="str">
        <f>IF('ISIAN TIME LINE DOSEN'!B592="","",VLOOKUP('ISIAN TIME LINE DOSEN'!I592,'Jenis Kuliah'!$A$2:$C$16,3,0))</f>
        <v/>
      </c>
      <c r="G583" t="str">
        <f>IF('ISIAN TIME LINE DOSEN'!B592="","",'ISIAN TIME LINE DOSEN'!$H$2)</f>
        <v/>
      </c>
      <c r="H583" t="str">
        <f>IF('ISIAN TIME LINE DOSEN'!B592="","",VLOOKUP('ISIAN TIME LINE DOSEN'!I592,'Jenis Kuliah'!$A$2:$D$16,4,0))</f>
        <v/>
      </c>
    </row>
    <row r="584" spans="1:8" x14ac:dyDescent="0.25">
      <c r="A584" t="str">
        <f>IF('ISIAN TIME LINE DOSEN'!B593="","",CONCATENATE(YEAR('ISIAN TIME LINE DOSEN'!C593),"-",MONTH('ISIAN TIME LINE DOSEN'!C593),"-",DAY('ISIAN TIME LINE DOSEN'!C593)))</f>
        <v/>
      </c>
      <c r="B584" s="50" t="str">
        <f>IF('ISIAN TIME LINE DOSEN'!B593="","",VLOOKUP(CONCATENATE(LEFT('ISIAN TIME LINE DOSEN'!D593,8)," ",IF('ISIAN TIME LINE DOSEN'!B593="","",VLOOKUP('ISIAN TIME LINE DOSEN'!I593,'Jenis Kuliah'!$A$2:$C$16,2,0))),Slot!$C$2:$F$1001,4,0))</f>
        <v/>
      </c>
      <c r="C584" s="50" t="str">
        <f>IF('ISIAN TIME LINE DOSEN'!B593="","",VLOOKUP('ISIAN TIME LINE DOSEN'!E593,Ruang!$A$2:$B$1001,2,0))</f>
        <v/>
      </c>
      <c r="D584" t="str">
        <f>IF('ISIAN TIME LINE DOSEN'!B593="","",VLOOKUP(CONCATENATE(TRIM(RIGHT('ISIAN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DOSEN'!H593,Dosen!$A$2:$B$15001,2,0),"-",'ISIAN TIME LINE DOSEN'!B593,"-",IF('ISIAN TIME LINE DOSEN'!B593="","",VLOOKUP('ISIAN TIME LINE DOSEN'!I593,'Jenis Kuliah'!$A$2:$C$16,2,0))),Timteaching!$A$2:$B$15001,2,0))</f>
        <v/>
      </c>
      <c r="E584" s="50" t="str">
        <f>IF('ISIAN TIME LINE DOSEN'!B593="","",'ISIAN TIME LINE DOSEN'!F593)</f>
        <v/>
      </c>
      <c r="F584" t="str">
        <f>IF('ISIAN TIME LINE DOSEN'!B593="","",VLOOKUP('ISIAN TIME LINE DOSEN'!I593,'Jenis Kuliah'!$A$2:$C$16,3,0))</f>
        <v/>
      </c>
      <c r="G584" t="str">
        <f>IF('ISIAN TIME LINE DOSEN'!B593="","",'ISIAN TIME LINE DOSEN'!$H$2)</f>
        <v/>
      </c>
      <c r="H584" t="str">
        <f>IF('ISIAN TIME LINE DOSEN'!B593="","",VLOOKUP('ISIAN TIME LINE DOSEN'!I593,'Jenis Kuliah'!$A$2:$D$16,4,0))</f>
        <v/>
      </c>
    </row>
    <row r="585" spans="1:8" x14ac:dyDescent="0.25">
      <c r="A585" t="str">
        <f>IF('ISIAN TIME LINE DOSEN'!B594="","",CONCATENATE(YEAR('ISIAN TIME LINE DOSEN'!C594),"-",MONTH('ISIAN TIME LINE DOSEN'!C594),"-",DAY('ISIAN TIME LINE DOSEN'!C594)))</f>
        <v/>
      </c>
      <c r="B585" s="50" t="str">
        <f>IF('ISIAN TIME LINE DOSEN'!B594="","",VLOOKUP(CONCATENATE(LEFT('ISIAN TIME LINE DOSEN'!D594,8)," ",IF('ISIAN TIME LINE DOSEN'!B594="","",VLOOKUP('ISIAN TIME LINE DOSEN'!I594,'Jenis Kuliah'!$A$2:$C$16,2,0))),Slot!$C$2:$F$1001,4,0))</f>
        <v/>
      </c>
      <c r="C585" s="50" t="str">
        <f>IF('ISIAN TIME LINE DOSEN'!B594="","",VLOOKUP('ISIAN TIME LINE DOSEN'!E594,Ruang!$A$2:$B$1001,2,0))</f>
        <v/>
      </c>
      <c r="D585" t="str">
        <f>IF('ISIAN TIME LINE DOSEN'!B594="","",VLOOKUP(CONCATENATE(TRIM(RIGHT('ISIAN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DOSEN'!H594,Dosen!$A$2:$B$15001,2,0),"-",'ISIAN TIME LINE DOSEN'!B594,"-",IF('ISIAN TIME LINE DOSEN'!B594="","",VLOOKUP('ISIAN TIME LINE DOSEN'!I594,'Jenis Kuliah'!$A$2:$C$16,2,0))),Timteaching!$A$2:$B$15001,2,0))</f>
        <v/>
      </c>
      <c r="E585" s="50" t="str">
        <f>IF('ISIAN TIME LINE DOSEN'!B594="","",'ISIAN TIME LINE DOSEN'!F594)</f>
        <v/>
      </c>
      <c r="F585" t="str">
        <f>IF('ISIAN TIME LINE DOSEN'!B594="","",VLOOKUP('ISIAN TIME LINE DOSEN'!I594,'Jenis Kuliah'!$A$2:$C$16,3,0))</f>
        <v/>
      </c>
      <c r="G585" t="str">
        <f>IF('ISIAN TIME LINE DOSEN'!B594="","",'ISIAN TIME LINE DOSEN'!$H$2)</f>
        <v/>
      </c>
      <c r="H585" t="str">
        <f>IF('ISIAN TIME LINE DOSEN'!B594="","",VLOOKUP('ISIAN TIME LINE DOSEN'!I594,'Jenis Kuliah'!$A$2:$D$16,4,0))</f>
        <v/>
      </c>
    </row>
    <row r="586" spans="1:8" x14ac:dyDescent="0.25">
      <c r="A586" t="str">
        <f>IF('ISIAN TIME LINE DOSEN'!B595="","",CONCATENATE(YEAR('ISIAN TIME LINE DOSEN'!C595),"-",MONTH('ISIAN TIME LINE DOSEN'!C595),"-",DAY('ISIAN TIME LINE DOSEN'!C595)))</f>
        <v/>
      </c>
      <c r="B586" s="50" t="str">
        <f>IF('ISIAN TIME LINE DOSEN'!B595="","",VLOOKUP(CONCATENATE(LEFT('ISIAN TIME LINE DOSEN'!D595,8)," ",IF('ISIAN TIME LINE DOSEN'!B595="","",VLOOKUP('ISIAN TIME LINE DOSEN'!I595,'Jenis Kuliah'!$A$2:$C$16,2,0))),Slot!$C$2:$F$1001,4,0))</f>
        <v/>
      </c>
      <c r="C586" s="50" t="str">
        <f>IF('ISIAN TIME LINE DOSEN'!B595="","",VLOOKUP('ISIAN TIME LINE DOSEN'!E595,Ruang!$A$2:$B$1001,2,0))</f>
        <v/>
      </c>
      <c r="D586" t="str">
        <f>IF('ISIAN TIME LINE DOSEN'!B595="","",VLOOKUP(CONCATENATE(TRIM(RIGHT('ISIAN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DOSEN'!H595,Dosen!$A$2:$B$15001,2,0),"-",'ISIAN TIME LINE DOSEN'!B595,"-",IF('ISIAN TIME LINE DOSEN'!B595="","",VLOOKUP('ISIAN TIME LINE DOSEN'!I595,'Jenis Kuliah'!$A$2:$C$16,2,0))),Timteaching!$A$2:$B$15001,2,0))</f>
        <v/>
      </c>
      <c r="E586" s="50" t="str">
        <f>IF('ISIAN TIME LINE DOSEN'!B595="","",'ISIAN TIME LINE DOSEN'!F595)</f>
        <v/>
      </c>
      <c r="F586" t="str">
        <f>IF('ISIAN TIME LINE DOSEN'!B595="","",VLOOKUP('ISIAN TIME LINE DOSEN'!I595,'Jenis Kuliah'!$A$2:$C$16,3,0))</f>
        <v/>
      </c>
      <c r="G586" t="str">
        <f>IF('ISIAN TIME LINE DOSEN'!B595="","",'ISIAN TIME LINE DOSEN'!$H$2)</f>
        <v/>
      </c>
      <c r="H586" t="str">
        <f>IF('ISIAN TIME LINE DOSEN'!B595="","",VLOOKUP('ISIAN TIME LINE DOSEN'!I595,'Jenis Kuliah'!$A$2:$D$16,4,0))</f>
        <v/>
      </c>
    </row>
    <row r="587" spans="1:8" x14ac:dyDescent="0.25">
      <c r="A587" t="str">
        <f>IF('ISIAN TIME LINE DOSEN'!B596="","",CONCATENATE(YEAR('ISIAN TIME LINE DOSEN'!C596),"-",MONTH('ISIAN TIME LINE DOSEN'!C596),"-",DAY('ISIAN TIME LINE DOSEN'!C596)))</f>
        <v/>
      </c>
      <c r="B587" s="50" t="str">
        <f>IF('ISIAN TIME LINE DOSEN'!B596="","",VLOOKUP(CONCATENATE(LEFT('ISIAN TIME LINE DOSEN'!D596,8)," ",IF('ISIAN TIME LINE DOSEN'!B596="","",VLOOKUP('ISIAN TIME LINE DOSEN'!I596,'Jenis Kuliah'!$A$2:$C$16,2,0))),Slot!$C$2:$F$1001,4,0))</f>
        <v/>
      </c>
      <c r="C587" s="50" t="str">
        <f>IF('ISIAN TIME LINE DOSEN'!B596="","",VLOOKUP('ISIAN TIME LINE DOSEN'!E596,Ruang!$A$2:$B$1001,2,0))</f>
        <v/>
      </c>
      <c r="D587" t="str">
        <f>IF('ISIAN TIME LINE DOSEN'!B596="","",VLOOKUP(CONCATENATE(TRIM(RIGHT('ISIAN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DOSEN'!H596,Dosen!$A$2:$B$15001,2,0),"-",'ISIAN TIME LINE DOSEN'!B596,"-",IF('ISIAN TIME LINE DOSEN'!B596="","",VLOOKUP('ISIAN TIME LINE DOSEN'!I596,'Jenis Kuliah'!$A$2:$C$16,2,0))),Timteaching!$A$2:$B$15001,2,0))</f>
        <v/>
      </c>
      <c r="E587" s="50" t="str">
        <f>IF('ISIAN TIME LINE DOSEN'!B596="","",'ISIAN TIME LINE DOSEN'!F596)</f>
        <v/>
      </c>
      <c r="F587" t="str">
        <f>IF('ISIAN TIME LINE DOSEN'!B596="","",VLOOKUP('ISIAN TIME LINE DOSEN'!I596,'Jenis Kuliah'!$A$2:$C$16,3,0))</f>
        <v/>
      </c>
      <c r="G587" t="str">
        <f>IF('ISIAN TIME LINE DOSEN'!B596="","",'ISIAN TIME LINE DOSEN'!$H$2)</f>
        <v/>
      </c>
      <c r="H587" t="str">
        <f>IF('ISIAN TIME LINE DOSEN'!B596="","",VLOOKUP('ISIAN TIME LINE DOSEN'!I596,'Jenis Kuliah'!$A$2:$D$16,4,0))</f>
        <v/>
      </c>
    </row>
    <row r="588" spans="1:8" x14ac:dyDescent="0.25">
      <c r="A588" t="str">
        <f>IF('ISIAN TIME LINE DOSEN'!B597="","",CONCATENATE(YEAR('ISIAN TIME LINE DOSEN'!C597),"-",MONTH('ISIAN TIME LINE DOSEN'!C597),"-",DAY('ISIAN TIME LINE DOSEN'!C597)))</f>
        <v/>
      </c>
      <c r="B588" s="50" t="str">
        <f>IF('ISIAN TIME LINE DOSEN'!B597="","",VLOOKUP(CONCATENATE(LEFT('ISIAN TIME LINE DOSEN'!D597,8)," ",IF('ISIAN TIME LINE DOSEN'!B597="","",VLOOKUP('ISIAN TIME LINE DOSEN'!I597,'Jenis Kuliah'!$A$2:$C$16,2,0))),Slot!$C$2:$F$1001,4,0))</f>
        <v/>
      </c>
      <c r="C588" s="50" t="str">
        <f>IF('ISIAN TIME LINE DOSEN'!B597="","",VLOOKUP('ISIAN TIME LINE DOSEN'!E597,Ruang!$A$2:$B$1001,2,0))</f>
        <v/>
      </c>
      <c r="D588" t="str">
        <f>IF('ISIAN TIME LINE DOSEN'!B597="","",VLOOKUP(CONCATENATE(TRIM(RIGHT('ISIAN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DOSEN'!H597,Dosen!$A$2:$B$15001,2,0),"-",'ISIAN TIME LINE DOSEN'!B597,"-",IF('ISIAN TIME LINE DOSEN'!B597="","",VLOOKUP('ISIAN TIME LINE DOSEN'!I597,'Jenis Kuliah'!$A$2:$C$16,2,0))),Timteaching!$A$2:$B$15001,2,0))</f>
        <v/>
      </c>
      <c r="E588" s="50" t="str">
        <f>IF('ISIAN TIME LINE DOSEN'!B597="","",'ISIAN TIME LINE DOSEN'!F597)</f>
        <v/>
      </c>
      <c r="F588" t="str">
        <f>IF('ISIAN TIME LINE DOSEN'!B597="","",VLOOKUP('ISIAN TIME LINE DOSEN'!I597,'Jenis Kuliah'!$A$2:$C$16,3,0))</f>
        <v/>
      </c>
      <c r="G588" t="str">
        <f>IF('ISIAN TIME LINE DOSEN'!B597="","",'ISIAN TIME LINE DOSEN'!$H$2)</f>
        <v/>
      </c>
      <c r="H588" t="str">
        <f>IF('ISIAN TIME LINE DOSEN'!B597="","",VLOOKUP('ISIAN TIME LINE DOSEN'!I597,'Jenis Kuliah'!$A$2:$D$16,4,0))</f>
        <v/>
      </c>
    </row>
    <row r="589" spans="1:8" x14ac:dyDescent="0.25">
      <c r="A589" t="str">
        <f>IF('ISIAN TIME LINE DOSEN'!B598="","",CONCATENATE(YEAR('ISIAN TIME LINE DOSEN'!C598),"-",MONTH('ISIAN TIME LINE DOSEN'!C598),"-",DAY('ISIAN TIME LINE DOSEN'!C598)))</f>
        <v/>
      </c>
      <c r="B589" s="50" t="str">
        <f>IF('ISIAN TIME LINE DOSEN'!B598="","",VLOOKUP(CONCATENATE(LEFT('ISIAN TIME LINE DOSEN'!D598,8)," ",IF('ISIAN TIME LINE DOSEN'!B598="","",VLOOKUP('ISIAN TIME LINE DOSEN'!I598,'Jenis Kuliah'!$A$2:$C$16,2,0))),Slot!$C$2:$F$1001,4,0))</f>
        <v/>
      </c>
      <c r="C589" s="50" t="str">
        <f>IF('ISIAN TIME LINE DOSEN'!B598="","",VLOOKUP('ISIAN TIME LINE DOSEN'!E598,Ruang!$A$2:$B$1001,2,0))</f>
        <v/>
      </c>
      <c r="D589" t="str">
        <f>IF('ISIAN TIME LINE DOSEN'!B598="","",VLOOKUP(CONCATENATE(TRIM(RIGHT('ISIAN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DOSEN'!H598,Dosen!$A$2:$B$15001,2,0),"-",'ISIAN TIME LINE DOSEN'!B598,"-",IF('ISIAN TIME LINE DOSEN'!B598="","",VLOOKUP('ISIAN TIME LINE DOSEN'!I598,'Jenis Kuliah'!$A$2:$C$16,2,0))),Timteaching!$A$2:$B$15001,2,0))</f>
        <v/>
      </c>
      <c r="E589" s="50" t="str">
        <f>IF('ISIAN TIME LINE DOSEN'!B598="","",'ISIAN TIME LINE DOSEN'!F598)</f>
        <v/>
      </c>
      <c r="F589" t="str">
        <f>IF('ISIAN TIME LINE DOSEN'!B598="","",VLOOKUP('ISIAN TIME LINE DOSEN'!I598,'Jenis Kuliah'!$A$2:$C$16,3,0))</f>
        <v/>
      </c>
      <c r="G589" t="str">
        <f>IF('ISIAN TIME LINE DOSEN'!B598="","",'ISIAN TIME LINE DOSEN'!$H$2)</f>
        <v/>
      </c>
      <c r="H589" t="str">
        <f>IF('ISIAN TIME LINE DOSEN'!B598="","",VLOOKUP('ISIAN TIME LINE DOSEN'!I598,'Jenis Kuliah'!$A$2:$D$16,4,0))</f>
        <v/>
      </c>
    </row>
    <row r="590" spans="1:8" x14ac:dyDescent="0.25">
      <c r="A590" t="str">
        <f>IF('ISIAN TIME LINE DOSEN'!B599="","",CONCATENATE(YEAR('ISIAN TIME LINE DOSEN'!C599),"-",MONTH('ISIAN TIME LINE DOSEN'!C599),"-",DAY('ISIAN TIME LINE DOSEN'!C599)))</f>
        <v/>
      </c>
      <c r="B590" s="50" t="str">
        <f>IF('ISIAN TIME LINE DOSEN'!B599="","",VLOOKUP(CONCATENATE(LEFT('ISIAN TIME LINE DOSEN'!D599,8)," ",IF('ISIAN TIME LINE DOSEN'!B599="","",VLOOKUP('ISIAN TIME LINE DOSEN'!I599,'Jenis Kuliah'!$A$2:$C$16,2,0))),Slot!$C$2:$F$1001,4,0))</f>
        <v/>
      </c>
      <c r="C590" s="50" t="str">
        <f>IF('ISIAN TIME LINE DOSEN'!B599="","",VLOOKUP('ISIAN TIME LINE DOSEN'!E599,Ruang!$A$2:$B$1001,2,0))</f>
        <v/>
      </c>
      <c r="D590" t="str">
        <f>IF('ISIAN TIME LINE DOSEN'!B599="","",VLOOKUP(CONCATENATE(TRIM(RIGHT('ISIAN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DOSEN'!H599,Dosen!$A$2:$B$15001,2,0),"-",'ISIAN TIME LINE DOSEN'!B599,"-",IF('ISIAN TIME LINE DOSEN'!B599="","",VLOOKUP('ISIAN TIME LINE DOSEN'!I599,'Jenis Kuliah'!$A$2:$C$16,2,0))),Timteaching!$A$2:$B$15001,2,0))</f>
        <v/>
      </c>
      <c r="E590" s="50" t="str">
        <f>IF('ISIAN TIME LINE DOSEN'!B599="","",'ISIAN TIME LINE DOSEN'!F599)</f>
        <v/>
      </c>
      <c r="F590" t="str">
        <f>IF('ISIAN TIME LINE DOSEN'!B599="","",VLOOKUP('ISIAN TIME LINE DOSEN'!I599,'Jenis Kuliah'!$A$2:$C$16,3,0))</f>
        <v/>
      </c>
      <c r="G590" t="str">
        <f>IF('ISIAN TIME LINE DOSEN'!B599="","",'ISIAN TIME LINE DOSEN'!$H$2)</f>
        <v/>
      </c>
      <c r="H590" t="str">
        <f>IF('ISIAN TIME LINE DOSEN'!B599="","",VLOOKUP('ISIAN TIME LINE DOSEN'!I599,'Jenis Kuliah'!$A$2:$D$16,4,0))</f>
        <v/>
      </c>
    </row>
    <row r="591" spans="1:8" x14ac:dyDescent="0.25">
      <c r="A591" t="str">
        <f>IF('ISIAN TIME LINE DOSEN'!B600="","",CONCATENATE(YEAR('ISIAN TIME LINE DOSEN'!C600),"-",MONTH('ISIAN TIME LINE DOSEN'!C600),"-",DAY('ISIAN TIME LINE DOSEN'!C600)))</f>
        <v/>
      </c>
      <c r="B591" s="50" t="str">
        <f>IF('ISIAN TIME LINE DOSEN'!B600="","",VLOOKUP(CONCATENATE(LEFT('ISIAN TIME LINE DOSEN'!D600,8)," ",IF('ISIAN TIME LINE DOSEN'!B600="","",VLOOKUP('ISIAN TIME LINE DOSEN'!I600,'Jenis Kuliah'!$A$2:$C$16,2,0))),Slot!$C$2:$F$1001,4,0))</f>
        <v/>
      </c>
      <c r="C591" s="50" t="str">
        <f>IF('ISIAN TIME LINE DOSEN'!B600="","",VLOOKUP('ISIAN TIME LINE DOSEN'!E600,Ruang!$A$2:$B$1001,2,0))</f>
        <v/>
      </c>
      <c r="D591" t="str">
        <f>IF('ISIAN TIME LINE DOSEN'!B600="","",VLOOKUP(CONCATENATE(TRIM(RIGHT('ISIAN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DOSEN'!H600,Dosen!$A$2:$B$15001,2,0),"-",'ISIAN TIME LINE DOSEN'!B600,"-",IF('ISIAN TIME LINE DOSEN'!B600="","",VLOOKUP('ISIAN TIME LINE DOSEN'!I600,'Jenis Kuliah'!$A$2:$C$16,2,0))),Timteaching!$A$2:$B$15001,2,0))</f>
        <v/>
      </c>
      <c r="E591" s="50" t="str">
        <f>IF('ISIAN TIME LINE DOSEN'!B600="","",'ISIAN TIME LINE DOSEN'!F600)</f>
        <v/>
      </c>
      <c r="F591" t="str">
        <f>IF('ISIAN TIME LINE DOSEN'!B600="","",VLOOKUP('ISIAN TIME LINE DOSEN'!I600,'Jenis Kuliah'!$A$2:$C$16,3,0))</f>
        <v/>
      </c>
      <c r="G591" t="str">
        <f>IF('ISIAN TIME LINE DOSEN'!B600="","",'ISIAN TIME LINE DOSEN'!$H$2)</f>
        <v/>
      </c>
      <c r="H591" t="str">
        <f>IF('ISIAN TIME LINE DOSEN'!B600="","",VLOOKUP('ISIAN TIME LINE DOSEN'!I600,'Jenis Kuliah'!$A$2:$D$16,4,0))</f>
        <v/>
      </c>
    </row>
    <row r="592" spans="1:8" x14ac:dyDescent="0.25">
      <c r="A592" t="str">
        <f>IF('ISIAN TIME LINE DOSEN'!B601="","",CONCATENATE(YEAR('ISIAN TIME LINE DOSEN'!C601),"-",MONTH('ISIAN TIME LINE DOSEN'!C601),"-",DAY('ISIAN TIME LINE DOSEN'!C601)))</f>
        <v/>
      </c>
      <c r="B592" s="50" t="str">
        <f>IF('ISIAN TIME LINE DOSEN'!B601="","",VLOOKUP(CONCATENATE(LEFT('ISIAN TIME LINE DOSEN'!D601,8)," ",IF('ISIAN TIME LINE DOSEN'!B601="","",VLOOKUP('ISIAN TIME LINE DOSEN'!I601,'Jenis Kuliah'!$A$2:$C$16,2,0))),Slot!$C$2:$F$1001,4,0))</f>
        <v/>
      </c>
      <c r="C592" s="50" t="str">
        <f>IF('ISIAN TIME LINE DOSEN'!B601="","",VLOOKUP('ISIAN TIME LINE DOSEN'!E601,Ruang!$A$2:$B$1001,2,0))</f>
        <v/>
      </c>
      <c r="D592" t="str">
        <f>IF('ISIAN TIME LINE DOSEN'!B601="","",VLOOKUP(CONCATENATE(TRIM(RIGHT('ISIAN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DOSEN'!H601,Dosen!$A$2:$B$15001,2,0),"-",'ISIAN TIME LINE DOSEN'!B601,"-",IF('ISIAN TIME LINE DOSEN'!B601="","",VLOOKUP('ISIAN TIME LINE DOSEN'!I601,'Jenis Kuliah'!$A$2:$C$16,2,0))),Timteaching!$A$2:$B$15001,2,0))</f>
        <v/>
      </c>
      <c r="E592" s="50" t="str">
        <f>IF('ISIAN TIME LINE DOSEN'!B601="","",'ISIAN TIME LINE DOSEN'!F601)</f>
        <v/>
      </c>
      <c r="F592" t="str">
        <f>IF('ISIAN TIME LINE DOSEN'!B601="","",VLOOKUP('ISIAN TIME LINE DOSEN'!I601,'Jenis Kuliah'!$A$2:$C$16,3,0))</f>
        <v/>
      </c>
      <c r="G592" t="str">
        <f>IF('ISIAN TIME LINE DOSEN'!B601="","",'ISIAN TIME LINE DOSEN'!$H$2)</f>
        <v/>
      </c>
      <c r="H592" t="str">
        <f>IF('ISIAN TIME LINE DOSEN'!B601="","",VLOOKUP('ISIAN TIME LINE DOSEN'!I601,'Jenis Kuliah'!$A$2:$D$16,4,0))</f>
        <v/>
      </c>
    </row>
    <row r="593" spans="1:8" x14ac:dyDescent="0.25">
      <c r="A593" t="str">
        <f>IF('ISIAN TIME LINE DOSEN'!B602="","",CONCATENATE(YEAR('ISIAN TIME LINE DOSEN'!C602),"-",MONTH('ISIAN TIME LINE DOSEN'!C602),"-",DAY('ISIAN TIME LINE DOSEN'!C602)))</f>
        <v/>
      </c>
      <c r="B593" s="50" t="str">
        <f>IF('ISIAN TIME LINE DOSEN'!B602="","",VLOOKUP(CONCATENATE(LEFT('ISIAN TIME LINE DOSEN'!D602,8)," ",IF('ISIAN TIME LINE DOSEN'!B602="","",VLOOKUP('ISIAN TIME LINE DOSEN'!I602,'Jenis Kuliah'!$A$2:$C$16,2,0))),Slot!$C$2:$F$1001,4,0))</f>
        <v/>
      </c>
      <c r="C593" s="50" t="str">
        <f>IF('ISIAN TIME LINE DOSEN'!B602="","",VLOOKUP('ISIAN TIME LINE DOSEN'!E602,Ruang!$A$2:$B$1001,2,0))</f>
        <v/>
      </c>
      <c r="D593" t="str">
        <f>IF('ISIAN TIME LINE DOSEN'!B602="","",VLOOKUP(CONCATENATE(TRIM(RIGHT('ISIAN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DOSEN'!H602,Dosen!$A$2:$B$15001,2,0),"-",'ISIAN TIME LINE DOSEN'!B602,"-",IF('ISIAN TIME LINE DOSEN'!B602="","",VLOOKUP('ISIAN TIME LINE DOSEN'!I602,'Jenis Kuliah'!$A$2:$C$16,2,0))),Timteaching!$A$2:$B$15001,2,0))</f>
        <v/>
      </c>
      <c r="E593" s="50" t="str">
        <f>IF('ISIAN TIME LINE DOSEN'!B602="","",'ISIAN TIME LINE DOSEN'!F602)</f>
        <v/>
      </c>
      <c r="F593" t="str">
        <f>IF('ISIAN TIME LINE DOSEN'!B602="","",VLOOKUP('ISIAN TIME LINE DOSEN'!I602,'Jenis Kuliah'!$A$2:$C$16,3,0))</f>
        <v/>
      </c>
      <c r="G593" t="str">
        <f>IF('ISIAN TIME LINE DOSEN'!B602="","",'ISIAN TIME LINE DOSEN'!$H$2)</f>
        <v/>
      </c>
      <c r="H593" t="str">
        <f>IF('ISIAN TIME LINE DOSEN'!B602="","",VLOOKUP('ISIAN TIME LINE DOSEN'!I602,'Jenis Kuliah'!$A$2:$D$16,4,0))</f>
        <v/>
      </c>
    </row>
    <row r="594" spans="1:8" x14ac:dyDescent="0.25">
      <c r="A594" t="str">
        <f>IF('ISIAN TIME LINE DOSEN'!B603="","",CONCATENATE(YEAR('ISIAN TIME LINE DOSEN'!C603),"-",MONTH('ISIAN TIME LINE DOSEN'!C603),"-",DAY('ISIAN TIME LINE DOSEN'!C603)))</f>
        <v/>
      </c>
      <c r="B594" s="50" t="str">
        <f>IF('ISIAN TIME LINE DOSEN'!B603="","",VLOOKUP(CONCATENATE(LEFT('ISIAN TIME LINE DOSEN'!D603,8)," ",IF('ISIAN TIME LINE DOSEN'!B603="","",VLOOKUP('ISIAN TIME LINE DOSEN'!I603,'Jenis Kuliah'!$A$2:$C$16,2,0))),Slot!$C$2:$F$1001,4,0))</f>
        <v/>
      </c>
      <c r="C594" s="50" t="str">
        <f>IF('ISIAN TIME LINE DOSEN'!B603="","",VLOOKUP('ISIAN TIME LINE DOSEN'!E603,Ruang!$A$2:$B$1001,2,0))</f>
        <v/>
      </c>
      <c r="D594" t="str">
        <f>IF('ISIAN TIME LINE DOSEN'!B603="","",VLOOKUP(CONCATENATE(TRIM(RIGHT('ISIAN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DOSEN'!H603,Dosen!$A$2:$B$15001,2,0),"-",'ISIAN TIME LINE DOSEN'!B603,"-",IF('ISIAN TIME LINE DOSEN'!B603="","",VLOOKUP('ISIAN TIME LINE DOSEN'!I603,'Jenis Kuliah'!$A$2:$C$16,2,0))),Timteaching!$A$2:$B$15001,2,0))</f>
        <v/>
      </c>
      <c r="E594" s="50" t="str">
        <f>IF('ISIAN TIME LINE DOSEN'!B603="","",'ISIAN TIME LINE DOSEN'!F603)</f>
        <v/>
      </c>
      <c r="F594" t="str">
        <f>IF('ISIAN TIME LINE DOSEN'!B603="","",VLOOKUP('ISIAN TIME LINE DOSEN'!I603,'Jenis Kuliah'!$A$2:$C$16,3,0))</f>
        <v/>
      </c>
      <c r="G594" t="str">
        <f>IF('ISIAN TIME LINE DOSEN'!B603="","",'ISIAN TIME LINE DOSEN'!$H$2)</f>
        <v/>
      </c>
      <c r="H594" t="str">
        <f>IF('ISIAN TIME LINE DOSEN'!B603="","",VLOOKUP('ISIAN TIME LINE DOSEN'!I603,'Jenis Kuliah'!$A$2:$D$16,4,0))</f>
        <v/>
      </c>
    </row>
    <row r="595" spans="1:8" x14ac:dyDescent="0.25">
      <c r="A595" t="str">
        <f>IF('ISIAN TIME LINE DOSEN'!B604="","",CONCATENATE(YEAR('ISIAN TIME LINE DOSEN'!C604),"-",MONTH('ISIAN TIME LINE DOSEN'!C604),"-",DAY('ISIAN TIME LINE DOSEN'!C604)))</f>
        <v/>
      </c>
      <c r="B595" s="50" t="str">
        <f>IF('ISIAN TIME LINE DOSEN'!B604="","",VLOOKUP(CONCATENATE(LEFT('ISIAN TIME LINE DOSEN'!D604,8)," ",IF('ISIAN TIME LINE DOSEN'!B604="","",VLOOKUP('ISIAN TIME LINE DOSEN'!I604,'Jenis Kuliah'!$A$2:$C$16,2,0))),Slot!$C$2:$F$1001,4,0))</f>
        <v/>
      </c>
      <c r="C595" s="50" t="str">
        <f>IF('ISIAN TIME LINE DOSEN'!B604="","",VLOOKUP('ISIAN TIME LINE DOSEN'!E604,Ruang!$A$2:$B$1001,2,0))</f>
        <v/>
      </c>
      <c r="D595" t="str">
        <f>IF('ISIAN TIME LINE DOSEN'!B604="","",VLOOKUP(CONCATENATE(TRIM(RIGHT('ISIAN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DOSEN'!H604,Dosen!$A$2:$B$15001,2,0),"-",'ISIAN TIME LINE DOSEN'!B604,"-",IF('ISIAN TIME LINE DOSEN'!B604="","",VLOOKUP('ISIAN TIME LINE DOSEN'!I604,'Jenis Kuliah'!$A$2:$C$16,2,0))),Timteaching!$A$2:$B$15001,2,0))</f>
        <v/>
      </c>
      <c r="E595" s="50" t="str">
        <f>IF('ISIAN TIME LINE DOSEN'!B604="","",'ISIAN TIME LINE DOSEN'!F604)</f>
        <v/>
      </c>
      <c r="F595" t="str">
        <f>IF('ISIAN TIME LINE DOSEN'!B604="","",VLOOKUP('ISIAN TIME LINE DOSEN'!I604,'Jenis Kuliah'!$A$2:$C$16,3,0))</f>
        <v/>
      </c>
      <c r="G595" t="str">
        <f>IF('ISIAN TIME LINE DOSEN'!B604="","",'ISIAN TIME LINE DOSEN'!$H$2)</f>
        <v/>
      </c>
      <c r="H595" t="str">
        <f>IF('ISIAN TIME LINE DOSEN'!B604="","",VLOOKUP('ISIAN TIME LINE DOSEN'!I604,'Jenis Kuliah'!$A$2:$D$16,4,0))</f>
        <v/>
      </c>
    </row>
    <row r="596" spans="1:8" x14ac:dyDescent="0.25">
      <c r="A596" t="str">
        <f>IF('ISIAN TIME LINE DOSEN'!B605="","",CONCATENATE(YEAR('ISIAN TIME LINE DOSEN'!C605),"-",MONTH('ISIAN TIME LINE DOSEN'!C605),"-",DAY('ISIAN TIME LINE DOSEN'!C605)))</f>
        <v/>
      </c>
      <c r="B596" s="50" t="str">
        <f>IF('ISIAN TIME LINE DOSEN'!B605="","",VLOOKUP(CONCATENATE(LEFT('ISIAN TIME LINE DOSEN'!D605,8)," ",IF('ISIAN TIME LINE DOSEN'!B605="","",VLOOKUP('ISIAN TIME LINE DOSEN'!I605,'Jenis Kuliah'!$A$2:$C$16,2,0))),Slot!$C$2:$F$1001,4,0))</f>
        <v/>
      </c>
      <c r="C596" s="50" t="str">
        <f>IF('ISIAN TIME LINE DOSEN'!B605="","",VLOOKUP('ISIAN TIME LINE DOSEN'!E605,Ruang!$A$2:$B$1001,2,0))</f>
        <v/>
      </c>
      <c r="D596" t="str">
        <f>IF('ISIAN TIME LINE DOSEN'!B605="","",VLOOKUP(CONCATENATE(TRIM(RIGHT('ISIAN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DOSEN'!H605,Dosen!$A$2:$B$15001,2,0),"-",'ISIAN TIME LINE DOSEN'!B605,"-",IF('ISIAN TIME LINE DOSEN'!B605="","",VLOOKUP('ISIAN TIME LINE DOSEN'!I605,'Jenis Kuliah'!$A$2:$C$16,2,0))),Timteaching!$A$2:$B$15001,2,0))</f>
        <v/>
      </c>
      <c r="E596" s="50" t="str">
        <f>IF('ISIAN TIME LINE DOSEN'!B605="","",'ISIAN TIME LINE DOSEN'!F605)</f>
        <v/>
      </c>
      <c r="F596" t="str">
        <f>IF('ISIAN TIME LINE DOSEN'!B605="","",VLOOKUP('ISIAN TIME LINE DOSEN'!I605,'Jenis Kuliah'!$A$2:$C$16,3,0))</f>
        <v/>
      </c>
      <c r="G596" t="str">
        <f>IF('ISIAN TIME LINE DOSEN'!B605="","",'ISIAN TIME LINE DOSEN'!$H$2)</f>
        <v/>
      </c>
      <c r="H596" t="str">
        <f>IF('ISIAN TIME LINE DOSEN'!B605="","",VLOOKUP('ISIAN TIME LINE DOSEN'!I605,'Jenis Kuliah'!$A$2:$D$16,4,0))</f>
        <v/>
      </c>
    </row>
    <row r="597" spans="1:8" x14ac:dyDescent="0.25">
      <c r="A597" t="str">
        <f>IF('ISIAN TIME LINE DOSEN'!B606="","",CONCATENATE(YEAR('ISIAN TIME LINE DOSEN'!C606),"-",MONTH('ISIAN TIME LINE DOSEN'!C606),"-",DAY('ISIAN TIME LINE DOSEN'!C606)))</f>
        <v/>
      </c>
      <c r="B597" s="50" t="str">
        <f>IF('ISIAN TIME LINE DOSEN'!B606="","",VLOOKUP(CONCATENATE(LEFT('ISIAN TIME LINE DOSEN'!D606,8)," ",IF('ISIAN TIME LINE DOSEN'!B606="","",VLOOKUP('ISIAN TIME LINE DOSEN'!I606,'Jenis Kuliah'!$A$2:$C$16,2,0))),Slot!$C$2:$F$1001,4,0))</f>
        <v/>
      </c>
      <c r="C597" s="50" t="str">
        <f>IF('ISIAN TIME LINE DOSEN'!B606="","",VLOOKUP('ISIAN TIME LINE DOSEN'!E606,Ruang!$A$2:$B$1001,2,0))</f>
        <v/>
      </c>
      <c r="D597" t="str">
        <f>IF('ISIAN TIME LINE DOSEN'!B606="","",VLOOKUP(CONCATENATE(TRIM(RIGHT('ISIAN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DOSEN'!H606,Dosen!$A$2:$B$15001,2,0),"-",'ISIAN TIME LINE DOSEN'!B606,"-",IF('ISIAN TIME LINE DOSEN'!B606="","",VLOOKUP('ISIAN TIME LINE DOSEN'!I606,'Jenis Kuliah'!$A$2:$C$16,2,0))),Timteaching!$A$2:$B$15001,2,0))</f>
        <v/>
      </c>
      <c r="E597" s="50" t="str">
        <f>IF('ISIAN TIME LINE DOSEN'!B606="","",'ISIAN TIME LINE DOSEN'!F606)</f>
        <v/>
      </c>
      <c r="F597" t="str">
        <f>IF('ISIAN TIME LINE DOSEN'!B606="","",VLOOKUP('ISIAN TIME LINE DOSEN'!I606,'Jenis Kuliah'!$A$2:$C$16,3,0))</f>
        <v/>
      </c>
      <c r="G597" t="str">
        <f>IF('ISIAN TIME LINE DOSEN'!B606="","",'ISIAN TIME LINE DOSEN'!$H$2)</f>
        <v/>
      </c>
      <c r="H597" t="str">
        <f>IF('ISIAN TIME LINE DOSEN'!B606="","",VLOOKUP('ISIAN TIME LINE DOSEN'!I606,'Jenis Kuliah'!$A$2:$D$16,4,0))</f>
        <v/>
      </c>
    </row>
    <row r="598" spans="1:8" x14ac:dyDescent="0.25">
      <c r="A598" t="str">
        <f>IF('ISIAN TIME LINE DOSEN'!B607="","",CONCATENATE(YEAR('ISIAN TIME LINE DOSEN'!C607),"-",MONTH('ISIAN TIME LINE DOSEN'!C607),"-",DAY('ISIAN TIME LINE DOSEN'!C607)))</f>
        <v/>
      </c>
      <c r="B598" s="50" t="str">
        <f>IF('ISIAN TIME LINE DOSEN'!B607="","",VLOOKUP(CONCATENATE(LEFT('ISIAN TIME LINE DOSEN'!D607,8)," ",IF('ISIAN TIME LINE DOSEN'!B607="","",VLOOKUP('ISIAN TIME LINE DOSEN'!I607,'Jenis Kuliah'!$A$2:$C$16,2,0))),Slot!$C$2:$F$1001,4,0))</f>
        <v/>
      </c>
      <c r="C598" s="50" t="str">
        <f>IF('ISIAN TIME LINE DOSEN'!B607="","",VLOOKUP('ISIAN TIME LINE DOSEN'!E607,Ruang!$A$2:$B$1001,2,0))</f>
        <v/>
      </c>
      <c r="D598" t="str">
        <f>IF('ISIAN TIME LINE DOSEN'!B607="","",VLOOKUP(CONCATENATE(TRIM(RIGHT('ISIAN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DOSEN'!H607,Dosen!$A$2:$B$15001,2,0),"-",'ISIAN TIME LINE DOSEN'!B607,"-",IF('ISIAN TIME LINE DOSEN'!B607="","",VLOOKUP('ISIAN TIME LINE DOSEN'!I607,'Jenis Kuliah'!$A$2:$C$16,2,0))),Timteaching!$A$2:$B$15001,2,0))</f>
        <v/>
      </c>
      <c r="E598" s="50" t="str">
        <f>IF('ISIAN TIME LINE DOSEN'!B607="","",'ISIAN TIME LINE DOSEN'!F607)</f>
        <v/>
      </c>
      <c r="F598" t="str">
        <f>IF('ISIAN TIME LINE DOSEN'!B607="","",VLOOKUP('ISIAN TIME LINE DOSEN'!I607,'Jenis Kuliah'!$A$2:$C$16,3,0))</f>
        <v/>
      </c>
      <c r="G598" t="str">
        <f>IF('ISIAN TIME LINE DOSEN'!B607="","",'ISIAN TIME LINE DOSEN'!$H$2)</f>
        <v/>
      </c>
      <c r="H598" t="str">
        <f>IF('ISIAN TIME LINE DOSEN'!B607="","",VLOOKUP('ISIAN TIME LINE DOSEN'!I607,'Jenis Kuliah'!$A$2:$D$16,4,0))</f>
        <v/>
      </c>
    </row>
    <row r="599" spans="1:8" x14ac:dyDescent="0.25">
      <c r="A599" t="str">
        <f>IF('ISIAN TIME LINE DOSEN'!B608="","",CONCATENATE(YEAR('ISIAN TIME LINE DOSEN'!C608),"-",MONTH('ISIAN TIME LINE DOSEN'!C608),"-",DAY('ISIAN TIME LINE DOSEN'!C608)))</f>
        <v/>
      </c>
      <c r="B599" s="50" t="str">
        <f>IF('ISIAN TIME LINE DOSEN'!B608="","",VLOOKUP(CONCATENATE(LEFT('ISIAN TIME LINE DOSEN'!D608,8)," ",IF('ISIAN TIME LINE DOSEN'!B608="","",VLOOKUP('ISIAN TIME LINE DOSEN'!I608,'Jenis Kuliah'!$A$2:$C$16,2,0))),Slot!$C$2:$F$1001,4,0))</f>
        <v/>
      </c>
      <c r="C599" s="50" t="str">
        <f>IF('ISIAN TIME LINE DOSEN'!B608="","",VLOOKUP('ISIAN TIME LINE DOSEN'!E608,Ruang!$A$2:$B$1001,2,0))</f>
        <v/>
      </c>
      <c r="D599" t="str">
        <f>IF('ISIAN TIME LINE DOSEN'!B608="","",VLOOKUP(CONCATENATE(TRIM(RIGHT('ISIAN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DOSEN'!H608,Dosen!$A$2:$B$15001,2,0),"-",'ISIAN TIME LINE DOSEN'!B608,"-",IF('ISIAN TIME LINE DOSEN'!B608="","",VLOOKUP('ISIAN TIME LINE DOSEN'!I608,'Jenis Kuliah'!$A$2:$C$16,2,0))),Timteaching!$A$2:$B$15001,2,0))</f>
        <v/>
      </c>
      <c r="E599" s="50" t="str">
        <f>IF('ISIAN TIME LINE DOSEN'!B608="","",'ISIAN TIME LINE DOSEN'!F608)</f>
        <v/>
      </c>
      <c r="F599" t="str">
        <f>IF('ISIAN TIME LINE DOSEN'!B608="","",VLOOKUP('ISIAN TIME LINE DOSEN'!I608,'Jenis Kuliah'!$A$2:$C$16,3,0))</f>
        <v/>
      </c>
      <c r="G599" t="str">
        <f>IF('ISIAN TIME LINE DOSEN'!B608="","",'ISIAN TIME LINE DOSEN'!$H$2)</f>
        <v/>
      </c>
      <c r="H599" t="str">
        <f>IF('ISIAN TIME LINE DOSEN'!B608="","",VLOOKUP('ISIAN TIME LINE DOSEN'!I608,'Jenis Kuliah'!$A$2:$D$16,4,0))</f>
        <v/>
      </c>
    </row>
    <row r="600" spans="1:8" x14ac:dyDescent="0.25">
      <c r="A600" t="str">
        <f>IF('ISIAN TIME LINE DOSEN'!B609="","",CONCATENATE(YEAR('ISIAN TIME LINE DOSEN'!C609),"-",MONTH('ISIAN TIME LINE DOSEN'!C609),"-",DAY('ISIAN TIME LINE DOSEN'!C609)))</f>
        <v/>
      </c>
      <c r="B600" s="50" t="str">
        <f>IF('ISIAN TIME LINE DOSEN'!B609="","",VLOOKUP(CONCATENATE(LEFT('ISIAN TIME LINE DOSEN'!D609,8)," ",IF('ISIAN TIME LINE DOSEN'!B609="","",VLOOKUP('ISIAN TIME LINE DOSEN'!I609,'Jenis Kuliah'!$A$2:$C$16,2,0))),Slot!$C$2:$F$1001,4,0))</f>
        <v/>
      </c>
      <c r="C600" s="50" t="str">
        <f>IF('ISIAN TIME LINE DOSEN'!B609="","",VLOOKUP('ISIAN TIME LINE DOSEN'!E609,Ruang!$A$2:$B$1001,2,0))</f>
        <v/>
      </c>
      <c r="D600" t="str">
        <f>IF('ISIAN TIME LINE DOSEN'!B609="","",VLOOKUP(CONCATENATE(TRIM(RIGHT('ISIAN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DOSEN'!H609,Dosen!$A$2:$B$15001,2,0),"-",'ISIAN TIME LINE DOSEN'!B609,"-",IF('ISIAN TIME LINE DOSEN'!B609="","",VLOOKUP('ISIAN TIME LINE DOSEN'!I609,'Jenis Kuliah'!$A$2:$C$16,2,0))),Timteaching!$A$2:$B$15001,2,0))</f>
        <v/>
      </c>
      <c r="E600" s="50" t="str">
        <f>IF('ISIAN TIME LINE DOSEN'!B609="","",'ISIAN TIME LINE DOSEN'!F609)</f>
        <v/>
      </c>
      <c r="F600" t="str">
        <f>IF('ISIAN TIME LINE DOSEN'!B609="","",VLOOKUP('ISIAN TIME LINE DOSEN'!I609,'Jenis Kuliah'!$A$2:$C$16,3,0))</f>
        <v/>
      </c>
      <c r="G600" t="str">
        <f>IF('ISIAN TIME LINE DOSEN'!B609="","",'ISIAN TIME LINE DOSEN'!$H$2)</f>
        <v/>
      </c>
      <c r="H600" t="str">
        <f>IF('ISIAN TIME LINE DOSEN'!B609="","",VLOOKUP('ISIAN TIME LINE DOSEN'!I609,'Jenis Kuliah'!$A$2:$D$16,4,0))</f>
        <v/>
      </c>
    </row>
    <row r="601" spans="1:8" x14ac:dyDescent="0.25">
      <c r="A601" t="str">
        <f>IF('ISIAN TIME LINE DOSEN'!B610="","",CONCATENATE(YEAR('ISIAN TIME LINE DOSEN'!C610),"-",MONTH('ISIAN TIME LINE DOSEN'!C610),"-",DAY('ISIAN TIME LINE DOSEN'!C610)))</f>
        <v/>
      </c>
      <c r="B601" s="50" t="str">
        <f>IF('ISIAN TIME LINE DOSEN'!B610="","",VLOOKUP(CONCATENATE(LEFT('ISIAN TIME LINE DOSEN'!D610,8)," ",IF('ISIAN TIME LINE DOSEN'!B610="","",VLOOKUP('ISIAN TIME LINE DOSEN'!I610,'Jenis Kuliah'!$A$2:$C$16,2,0))),Slot!$C$2:$F$1001,4,0))</f>
        <v/>
      </c>
      <c r="C601" s="50" t="str">
        <f>IF('ISIAN TIME LINE DOSEN'!B610="","",VLOOKUP('ISIAN TIME LINE DOSEN'!E610,Ruang!$A$2:$B$1001,2,0))</f>
        <v/>
      </c>
      <c r="D601" t="str">
        <f>IF('ISIAN TIME LINE DOSEN'!B610="","",VLOOKUP(CONCATENATE(TRIM(RIGHT('ISIAN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DOSEN'!H610,Dosen!$A$2:$B$15001,2,0),"-",'ISIAN TIME LINE DOSEN'!B610,"-",IF('ISIAN TIME LINE DOSEN'!B610="","",VLOOKUP('ISIAN TIME LINE DOSEN'!I610,'Jenis Kuliah'!$A$2:$C$16,2,0))),Timteaching!$A$2:$B$15001,2,0))</f>
        <v/>
      </c>
      <c r="E601" s="50" t="str">
        <f>IF('ISIAN TIME LINE DOSEN'!B610="","",'ISIAN TIME LINE DOSEN'!F610)</f>
        <v/>
      </c>
      <c r="F601" t="str">
        <f>IF('ISIAN TIME LINE DOSEN'!B610="","",VLOOKUP('ISIAN TIME LINE DOSEN'!I610,'Jenis Kuliah'!$A$2:$C$16,3,0))</f>
        <v/>
      </c>
      <c r="G601" t="str">
        <f>IF('ISIAN TIME LINE DOSEN'!B610="","",'ISIAN TIME LINE DOSEN'!$H$2)</f>
        <v/>
      </c>
      <c r="H601" t="str">
        <f>IF('ISIAN TIME LINE DOSEN'!B610="","",VLOOKUP('ISIAN TIME LINE DOSEN'!I610,'Jenis Kuliah'!$A$2:$D$16,4,0))</f>
        <v/>
      </c>
    </row>
    <row r="602" spans="1:8" x14ac:dyDescent="0.25">
      <c r="A602" t="str">
        <f>IF('ISIAN TIME LINE DOSEN'!B611="","",CONCATENATE(YEAR('ISIAN TIME LINE DOSEN'!C611),"-",MONTH('ISIAN TIME LINE DOSEN'!C611),"-",DAY('ISIAN TIME LINE DOSEN'!C611)))</f>
        <v/>
      </c>
      <c r="B602" s="50" t="str">
        <f>IF('ISIAN TIME LINE DOSEN'!B611="","",VLOOKUP(CONCATENATE(LEFT('ISIAN TIME LINE DOSEN'!D611,8)," ",IF('ISIAN TIME LINE DOSEN'!B611="","",VLOOKUP('ISIAN TIME LINE DOSEN'!I611,'Jenis Kuliah'!$A$2:$C$16,2,0))),Slot!$C$2:$F$1001,4,0))</f>
        <v/>
      </c>
      <c r="C602" s="50" t="str">
        <f>IF('ISIAN TIME LINE DOSEN'!B611="","",VLOOKUP('ISIAN TIME LINE DOSEN'!E611,Ruang!$A$2:$B$1001,2,0))</f>
        <v/>
      </c>
      <c r="D602" t="str">
        <f>IF('ISIAN TIME LINE DOSEN'!B611="","",VLOOKUP(CONCATENATE(TRIM(RIGHT('ISIAN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DOSEN'!H611,Dosen!$A$2:$B$15001,2,0),"-",'ISIAN TIME LINE DOSEN'!B611,"-",IF('ISIAN TIME LINE DOSEN'!B611="","",VLOOKUP('ISIAN TIME LINE DOSEN'!I611,'Jenis Kuliah'!$A$2:$C$16,2,0))),Timteaching!$A$2:$B$15001,2,0))</f>
        <v/>
      </c>
      <c r="E602" s="50" t="str">
        <f>IF('ISIAN TIME LINE DOSEN'!B611="","",'ISIAN TIME LINE DOSEN'!F611)</f>
        <v/>
      </c>
      <c r="F602" t="str">
        <f>IF('ISIAN TIME LINE DOSEN'!B611="","",VLOOKUP('ISIAN TIME LINE DOSEN'!I611,'Jenis Kuliah'!$A$2:$C$16,3,0))</f>
        <v/>
      </c>
      <c r="G602" t="str">
        <f>IF('ISIAN TIME LINE DOSEN'!B611="","",'ISIAN TIME LINE DOSEN'!$H$2)</f>
        <v/>
      </c>
      <c r="H602" t="str">
        <f>IF('ISIAN TIME LINE DOSEN'!B611="","",VLOOKUP('ISIAN TIME LINE DOSEN'!I611,'Jenis Kuliah'!$A$2:$D$16,4,0))</f>
        <v/>
      </c>
    </row>
    <row r="603" spans="1:8" x14ac:dyDescent="0.25">
      <c r="A603" t="str">
        <f>IF('ISIAN TIME LINE DOSEN'!B612="","",CONCATENATE(YEAR('ISIAN TIME LINE DOSEN'!C612),"-",MONTH('ISIAN TIME LINE DOSEN'!C612),"-",DAY('ISIAN TIME LINE DOSEN'!C612)))</f>
        <v/>
      </c>
      <c r="B603" s="50" t="str">
        <f>IF('ISIAN TIME LINE DOSEN'!B612="","",VLOOKUP(CONCATENATE(LEFT('ISIAN TIME LINE DOSEN'!D612,8)," ",IF('ISIAN TIME LINE DOSEN'!B612="","",VLOOKUP('ISIAN TIME LINE DOSEN'!I612,'Jenis Kuliah'!$A$2:$C$16,2,0))),Slot!$C$2:$F$1001,4,0))</f>
        <v/>
      </c>
      <c r="C603" s="50" t="str">
        <f>IF('ISIAN TIME LINE DOSEN'!B612="","",VLOOKUP('ISIAN TIME LINE DOSEN'!E612,Ruang!$A$2:$B$1001,2,0))</f>
        <v/>
      </c>
      <c r="D603" t="str">
        <f>IF('ISIAN TIME LINE DOSEN'!B612="","",VLOOKUP(CONCATENATE(TRIM(RIGHT('ISIAN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DOSEN'!H612,Dosen!$A$2:$B$15001,2,0),"-",'ISIAN TIME LINE DOSEN'!B612,"-",IF('ISIAN TIME LINE DOSEN'!B612="","",VLOOKUP('ISIAN TIME LINE DOSEN'!I612,'Jenis Kuliah'!$A$2:$C$16,2,0))),Timteaching!$A$2:$B$15001,2,0))</f>
        <v/>
      </c>
      <c r="E603" s="50" t="str">
        <f>IF('ISIAN TIME LINE DOSEN'!B612="","",'ISIAN TIME LINE DOSEN'!F612)</f>
        <v/>
      </c>
      <c r="F603" t="str">
        <f>IF('ISIAN TIME LINE DOSEN'!B612="","",VLOOKUP('ISIAN TIME LINE DOSEN'!I612,'Jenis Kuliah'!$A$2:$C$16,3,0))</f>
        <v/>
      </c>
      <c r="G603" t="str">
        <f>IF('ISIAN TIME LINE DOSEN'!B612="","",'ISIAN TIME LINE DOSEN'!$H$2)</f>
        <v/>
      </c>
      <c r="H603" t="str">
        <f>IF('ISIAN TIME LINE DOSEN'!B612="","",VLOOKUP('ISIAN TIME LINE DOSEN'!I612,'Jenis Kuliah'!$A$2:$D$16,4,0))</f>
        <v/>
      </c>
    </row>
    <row r="604" spans="1:8" x14ac:dyDescent="0.25">
      <c r="A604" t="str">
        <f>IF('ISIAN TIME LINE DOSEN'!B613="","",CONCATENATE(YEAR('ISIAN TIME LINE DOSEN'!C613),"-",MONTH('ISIAN TIME LINE DOSEN'!C613),"-",DAY('ISIAN TIME LINE DOSEN'!C613)))</f>
        <v/>
      </c>
      <c r="B604" s="50" t="str">
        <f>IF('ISIAN TIME LINE DOSEN'!B613="","",VLOOKUP(CONCATENATE(LEFT('ISIAN TIME LINE DOSEN'!D613,8)," ",IF('ISIAN TIME LINE DOSEN'!B613="","",VLOOKUP('ISIAN TIME LINE DOSEN'!I613,'Jenis Kuliah'!$A$2:$C$16,2,0))),Slot!$C$2:$F$1001,4,0))</f>
        <v/>
      </c>
      <c r="C604" s="50" t="str">
        <f>IF('ISIAN TIME LINE DOSEN'!B613="","",VLOOKUP('ISIAN TIME LINE DOSEN'!E613,Ruang!$A$2:$B$1001,2,0))</f>
        <v/>
      </c>
      <c r="D604" t="str">
        <f>IF('ISIAN TIME LINE DOSEN'!B613="","",VLOOKUP(CONCATENATE(TRIM(RIGHT('ISIAN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DOSEN'!H613,Dosen!$A$2:$B$15001,2,0),"-",'ISIAN TIME LINE DOSEN'!B613,"-",IF('ISIAN TIME LINE DOSEN'!B613="","",VLOOKUP('ISIAN TIME LINE DOSEN'!I613,'Jenis Kuliah'!$A$2:$C$16,2,0))),Timteaching!$A$2:$B$15001,2,0))</f>
        <v/>
      </c>
      <c r="E604" s="50" t="str">
        <f>IF('ISIAN TIME LINE DOSEN'!B613="","",'ISIAN TIME LINE DOSEN'!F613)</f>
        <v/>
      </c>
      <c r="F604" t="str">
        <f>IF('ISIAN TIME LINE DOSEN'!B613="","",VLOOKUP('ISIAN TIME LINE DOSEN'!I613,'Jenis Kuliah'!$A$2:$C$16,3,0))</f>
        <v/>
      </c>
      <c r="G604" t="str">
        <f>IF('ISIAN TIME LINE DOSEN'!B613="","",'ISIAN TIME LINE DOSEN'!$H$2)</f>
        <v/>
      </c>
      <c r="H604" t="str">
        <f>IF('ISIAN TIME LINE DOSEN'!B613="","",VLOOKUP('ISIAN TIME LINE DOSEN'!I613,'Jenis Kuliah'!$A$2:$D$16,4,0))</f>
        <v/>
      </c>
    </row>
    <row r="605" spans="1:8" x14ac:dyDescent="0.25">
      <c r="A605" t="str">
        <f>IF('ISIAN TIME LINE DOSEN'!B614="","",CONCATENATE(YEAR('ISIAN TIME LINE DOSEN'!C614),"-",MONTH('ISIAN TIME LINE DOSEN'!C614),"-",DAY('ISIAN TIME LINE DOSEN'!C614)))</f>
        <v/>
      </c>
      <c r="B605" s="50" t="str">
        <f>IF('ISIAN TIME LINE DOSEN'!B614="","",VLOOKUP(CONCATENATE(LEFT('ISIAN TIME LINE DOSEN'!D614,8)," ",IF('ISIAN TIME LINE DOSEN'!B614="","",VLOOKUP('ISIAN TIME LINE DOSEN'!I614,'Jenis Kuliah'!$A$2:$C$16,2,0))),Slot!$C$2:$F$1001,4,0))</f>
        <v/>
      </c>
      <c r="C605" s="50" t="str">
        <f>IF('ISIAN TIME LINE DOSEN'!B614="","",VLOOKUP('ISIAN TIME LINE DOSEN'!E614,Ruang!$A$2:$B$1001,2,0))</f>
        <v/>
      </c>
      <c r="D605" t="str">
        <f>IF('ISIAN TIME LINE DOSEN'!B614="","",VLOOKUP(CONCATENATE(TRIM(RIGHT('ISIAN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DOSEN'!H614,Dosen!$A$2:$B$15001,2,0),"-",'ISIAN TIME LINE DOSEN'!B614,"-",IF('ISIAN TIME LINE DOSEN'!B614="","",VLOOKUP('ISIAN TIME LINE DOSEN'!I614,'Jenis Kuliah'!$A$2:$C$16,2,0))),Timteaching!$A$2:$B$15001,2,0))</f>
        <v/>
      </c>
      <c r="E605" s="50" t="str">
        <f>IF('ISIAN TIME LINE DOSEN'!B614="","",'ISIAN TIME LINE DOSEN'!F614)</f>
        <v/>
      </c>
      <c r="F605" t="str">
        <f>IF('ISIAN TIME LINE DOSEN'!B614="","",VLOOKUP('ISIAN TIME LINE DOSEN'!I614,'Jenis Kuliah'!$A$2:$C$16,3,0))</f>
        <v/>
      </c>
      <c r="G605" t="str">
        <f>IF('ISIAN TIME LINE DOSEN'!B614="","",'ISIAN TIME LINE DOSEN'!$H$2)</f>
        <v/>
      </c>
      <c r="H605" t="str">
        <f>IF('ISIAN TIME LINE DOSEN'!B614="","",VLOOKUP('ISIAN TIME LINE DOSEN'!I614,'Jenis Kuliah'!$A$2:$D$16,4,0))</f>
        <v/>
      </c>
    </row>
    <row r="606" spans="1:8" x14ac:dyDescent="0.25">
      <c r="A606" t="str">
        <f>IF('ISIAN TIME LINE DOSEN'!B615="","",CONCATENATE(YEAR('ISIAN TIME LINE DOSEN'!C615),"-",MONTH('ISIAN TIME LINE DOSEN'!C615),"-",DAY('ISIAN TIME LINE DOSEN'!C615)))</f>
        <v/>
      </c>
      <c r="B606" s="50" t="str">
        <f>IF('ISIAN TIME LINE DOSEN'!B615="","",VLOOKUP(CONCATENATE(LEFT('ISIAN TIME LINE DOSEN'!D615,8)," ",IF('ISIAN TIME LINE DOSEN'!B615="","",VLOOKUP('ISIAN TIME LINE DOSEN'!I615,'Jenis Kuliah'!$A$2:$C$16,2,0))),Slot!$C$2:$F$1001,4,0))</f>
        <v/>
      </c>
      <c r="C606" s="50" t="str">
        <f>IF('ISIAN TIME LINE DOSEN'!B615="","",VLOOKUP('ISIAN TIME LINE DOSEN'!E615,Ruang!$A$2:$B$1001,2,0))</f>
        <v/>
      </c>
      <c r="D606" t="str">
        <f>IF('ISIAN TIME LINE DOSEN'!B615="","",VLOOKUP(CONCATENATE(TRIM(RIGHT('ISIAN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DOSEN'!H615,Dosen!$A$2:$B$15001,2,0),"-",'ISIAN TIME LINE DOSEN'!B615,"-",IF('ISIAN TIME LINE DOSEN'!B615="","",VLOOKUP('ISIAN TIME LINE DOSEN'!I615,'Jenis Kuliah'!$A$2:$C$16,2,0))),Timteaching!$A$2:$B$15001,2,0))</f>
        <v/>
      </c>
      <c r="E606" s="50" t="str">
        <f>IF('ISIAN TIME LINE DOSEN'!B615="","",'ISIAN TIME LINE DOSEN'!F615)</f>
        <v/>
      </c>
      <c r="F606" t="str">
        <f>IF('ISIAN TIME LINE DOSEN'!B615="","",VLOOKUP('ISIAN TIME LINE DOSEN'!I615,'Jenis Kuliah'!$A$2:$C$16,3,0))</f>
        <v/>
      </c>
      <c r="G606" t="str">
        <f>IF('ISIAN TIME LINE DOSEN'!B615="","",'ISIAN TIME LINE DOSEN'!$H$2)</f>
        <v/>
      </c>
      <c r="H606" t="str">
        <f>IF('ISIAN TIME LINE DOSEN'!B615="","",VLOOKUP('ISIAN TIME LINE DOSEN'!I615,'Jenis Kuliah'!$A$2:$D$16,4,0))</f>
        <v/>
      </c>
    </row>
    <row r="607" spans="1:8" x14ac:dyDescent="0.25">
      <c r="A607" t="str">
        <f>IF('ISIAN TIME LINE DOSEN'!B616="","",CONCATENATE(YEAR('ISIAN TIME LINE DOSEN'!C616),"-",MONTH('ISIAN TIME LINE DOSEN'!C616),"-",DAY('ISIAN TIME LINE DOSEN'!C616)))</f>
        <v/>
      </c>
      <c r="B607" s="50" t="str">
        <f>IF('ISIAN TIME LINE DOSEN'!B616="","",VLOOKUP(CONCATENATE(LEFT('ISIAN TIME LINE DOSEN'!D616,8)," ",IF('ISIAN TIME LINE DOSEN'!B616="","",VLOOKUP('ISIAN TIME LINE DOSEN'!I616,'Jenis Kuliah'!$A$2:$C$16,2,0))),Slot!$C$2:$F$1001,4,0))</f>
        <v/>
      </c>
      <c r="C607" s="50" t="str">
        <f>IF('ISIAN TIME LINE DOSEN'!B616="","",VLOOKUP('ISIAN TIME LINE DOSEN'!E616,Ruang!$A$2:$B$1001,2,0))</f>
        <v/>
      </c>
      <c r="D607" t="str">
        <f>IF('ISIAN TIME LINE DOSEN'!B616="","",VLOOKUP(CONCATENATE(TRIM(RIGHT('ISIAN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DOSEN'!H616,Dosen!$A$2:$B$15001,2,0),"-",'ISIAN TIME LINE DOSEN'!B616,"-",IF('ISIAN TIME LINE DOSEN'!B616="","",VLOOKUP('ISIAN TIME LINE DOSEN'!I616,'Jenis Kuliah'!$A$2:$C$16,2,0))),Timteaching!$A$2:$B$15001,2,0))</f>
        <v/>
      </c>
      <c r="E607" s="50" t="str">
        <f>IF('ISIAN TIME LINE DOSEN'!B616="","",'ISIAN TIME LINE DOSEN'!F616)</f>
        <v/>
      </c>
      <c r="F607" t="str">
        <f>IF('ISIAN TIME LINE DOSEN'!B616="","",VLOOKUP('ISIAN TIME LINE DOSEN'!I616,'Jenis Kuliah'!$A$2:$C$16,3,0))</f>
        <v/>
      </c>
      <c r="G607" t="str">
        <f>IF('ISIAN TIME LINE DOSEN'!B616="","",'ISIAN TIME LINE DOSEN'!$H$2)</f>
        <v/>
      </c>
      <c r="H607" t="str">
        <f>IF('ISIAN TIME LINE DOSEN'!B616="","",VLOOKUP('ISIAN TIME LINE DOSEN'!I616,'Jenis Kuliah'!$A$2:$D$16,4,0))</f>
        <v/>
      </c>
    </row>
    <row r="608" spans="1:8" x14ac:dyDescent="0.25">
      <c r="A608" t="str">
        <f>IF('ISIAN TIME LINE DOSEN'!B617="","",CONCATENATE(YEAR('ISIAN TIME LINE DOSEN'!C617),"-",MONTH('ISIAN TIME LINE DOSEN'!C617),"-",DAY('ISIAN TIME LINE DOSEN'!C617)))</f>
        <v/>
      </c>
      <c r="B608" s="50" t="str">
        <f>IF('ISIAN TIME LINE DOSEN'!B617="","",VLOOKUP(CONCATENATE(LEFT('ISIAN TIME LINE DOSEN'!D617,8)," ",IF('ISIAN TIME LINE DOSEN'!B617="","",VLOOKUP('ISIAN TIME LINE DOSEN'!I617,'Jenis Kuliah'!$A$2:$C$16,2,0))),Slot!$C$2:$F$1001,4,0))</f>
        <v/>
      </c>
      <c r="C608" s="50" t="str">
        <f>IF('ISIAN TIME LINE DOSEN'!B617="","",VLOOKUP('ISIAN TIME LINE DOSEN'!E617,Ruang!$A$2:$B$1001,2,0))</f>
        <v/>
      </c>
      <c r="D608" t="str">
        <f>IF('ISIAN TIME LINE DOSEN'!B617="","",VLOOKUP(CONCATENATE(TRIM(RIGHT('ISIAN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DOSEN'!H617,Dosen!$A$2:$B$15001,2,0),"-",'ISIAN TIME LINE DOSEN'!B617,"-",IF('ISIAN TIME LINE DOSEN'!B617="","",VLOOKUP('ISIAN TIME LINE DOSEN'!I617,'Jenis Kuliah'!$A$2:$C$16,2,0))),Timteaching!$A$2:$B$15001,2,0))</f>
        <v/>
      </c>
      <c r="E608" s="50" t="str">
        <f>IF('ISIAN TIME LINE DOSEN'!B617="","",'ISIAN TIME LINE DOSEN'!F617)</f>
        <v/>
      </c>
      <c r="F608" t="str">
        <f>IF('ISIAN TIME LINE DOSEN'!B617="","",VLOOKUP('ISIAN TIME LINE DOSEN'!I617,'Jenis Kuliah'!$A$2:$C$16,3,0))</f>
        <v/>
      </c>
      <c r="G608" t="str">
        <f>IF('ISIAN TIME LINE DOSEN'!B617="","",'ISIAN TIME LINE DOSEN'!$H$2)</f>
        <v/>
      </c>
      <c r="H608" t="str">
        <f>IF('ISIAN TIME LINE DOSEN'!B617="","",VLOOKUP('ISIAN TIME LINE DOSEN'!I617,'Jenis Kuliah'!$A$2:$D$16,4,0))</f>
        <v/>
      </c>
    </row>
    <row r="609" spans="1:8" x14ac:dyDescent="0.25">
      <c r="A609" t="str">
        <f>IF('ISIAN TIME LINE DOSEN'!B618="","",CONCATENATE(YEAR('ISIAN TIME LINE DOSEN'!C618),"-",MONTH('ISIAN TIME LINE DOSEN'!C618),"-",DAY('ISIAN TIME LINE DOSEN'!C618)))</f>
        <v/>
      </c>
      <c r="B609" s="50" t="str">
        <f>IF('ISIAN TIME LINE DOSEN'!B618="","",VLOOKUP(CONCATENATE(LEFT('ISIAN TIME LINE DOSEN'!D618,8)," ",IF('ISIAN TIME LINE DOSEN'!B618="","",VLOOKUP('ISIAN TIME LINE DOSEN'!I618,'Jenis Kuliah'!$A$2:$C$16,2,0))),Slot!$C$2:$F$1001,4,0))</f>
        <v/>
      </c>
      <c r="C609" s="50" t="str">
        <f>IF('ISIAN TIME LINE DOSEN'!B618="","",VLOOKUP('ISIAN TIME LINE DOSEN'!E618,Ruang!$A$2:$B$1001,2,0))</f>
        <v/>
      </c>
      <c r="D609" t="str">
        <f>IF('ISIAN TIME LINE DOSEN'!B618="","",VLOOKUP(CONCATENATE(TRIM(RIGHT('ISIAN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DOSEN'!H618,Dosen!$A$2:$B$15001,2,0),"-",'ISIAN TIME LINE DOSEN'!B618,"-",IF('ISIAN TIME LINE DOSEN'!B618="","",VLOOKUP('ISIAN TIME LINE DOSEN'!I618,'Jenis Kuliah'!$A$2:$C$16,2,0))),Timteaching!$A$2:$B$15001,2,0))</f>
        <v/>
      </c>
      <c r="E609" s="50" t="str">
        <f>IF('ISIAN TIME LINE DOSEN'!B618="","",'ISIAN TIME LINE DOSEN'!F618)</f>
        <v/>
      </c>
      <c r="F609" t="str">
        <f>IF('ISIAN TIME LINE DOSEN'!B618="","",VLOOKUP('ISIAN TIME LINE DOSEN'!I618,'Jenis Kuliah'!$A$2:$C$16,3,0))</f>
        <v/>
      </c>
      <c r="G609" t="str">
        <f>IF('ISIAN TIME LINE DOSEN'!B618="","",'ISIAN TIME LINE DOSEN'!$H$2)</f>
        <v/>
      </c>
      <c r="H609" t="str">
        <f>IF('ISIAN TIME LINE DOSEN'!B618="","",VLOOKUP('ISIAN TIME LINE DOSEN'!I618,'Jenis Kuliah'!$A$2:$D$16,4,0))</f>
        <v/>
      </c>
    </row>
    <row r="610" spans="1:8" x14ac:dyDescent="0.25">
      <c r="A610" t="str">
        <f>IF('ISIAN TIME LINE DOSEN'!B619="","",CONCATENATE(YEAR('ISIAN TIME LINE DOSEN'!C619),"-",MONTH('ISIAN TIME LINE DOSEN'!C619),"-",DAY('ISIAN TIME LINE DOSEN'!C619)))</f>
        <v/>
      </c>
      <c r="B610" s="50" t="str">
        <f>IF('ISIAN TIME LINE DOSEN'!B619="","",VLOOKUP(CONCATENATE(LEFT('ISIAN TIME LINE DOSEN'!D619,8)," ",IF('ISIAN TIME LINE DOSEN'!B619="","",VLOOKUP('ISIAN TIME LINE DOSEN'!I619,'Jenis Kuliah'!$A$2:$C$16,2,0))),Slot!$C$2:$F$1001,4,0))</f>
        <v/>
      </c>
      <c r="C610" s="50" t="str">
        <f>IF('ISIAN TIME LINE DOSEN'!B619="","",VLOOKUP('ISIAN TIME LINE DOSEN'!E619,Ruang!$A$2:$B$1001,2,0))</f>
        <v/>
      </c>
      <c r="D610" t="str">
        <f>IF('ISIAN TIME LINE DOSEN'!B619="","",VLOOKUP(CONCATENATE(TRIM(RIGHT('ISIAN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DOSEN'!H619,Dosen!$A$2:$B$15001,2,0),"-",'ISIAN TIME LINE DOSEN'!B619,"-",IF('ISIAN TIME LINE DOSEN'!B619="","",VLOOKUP('ISIAN TIME LINE DOSEN'!I619,'Jenis Kuliah'!$A$2:$C$16,2,0))),Timteaching!$A$2:$B$15001,2,0))</f>
        <v/>
      </c>
      <c r="E610" s="50" t="str">
        <f>IF('ISIAN TIME LINE DOSEN'!B619="","",'ISIAN TIME LINE DOSEN'!F619)</f>
        <v/>
      </c>
      <c r="F610" t="str">
        <f>IF('ISIAN TIME LINE DOSEN'!B619="","",VLOOKUP('ISIAN TIME LINE DOSEN'!I619,'Jenis Kuliah'!$A$2:$C$16,3,0))</f>
        <v/>
      </c>
      <c r="G610" t="str">
        <f>IF('ISIAN TIME LINE DOSEN'!B619="","",'ISIAN TIME LINE DOSEN'!$H$2)</f>
        <v/>
      </c>
      <c r="H610" t="str">
        <f>IF('ISIAN TIME LINE DOSEN'!B619="","",VLOOKUP('ISIAN TIME LINE DOSEN'!I619,'Jenis Kuliah'!$A$2:$D$16,4,0))</f>
        <v/>
      </c>
    </row>
    <row r="611" spans="1:8" x14ac:dyDescent="0.25">
      <c r="A611" t="str">
        <f>IF('ISIAN TIME LINE DOSEN'!B620="","",CONCATENATE(YEAR('ISIAN TIME LINE DOSEN'!C620),"-",MONTH('ISIAN TIME LINE DOSEN'!C620),"-",DAY('ISIAN TIME LINE DOSEN'!C620)))</f>
        <v/>
      </c>
      <c r="B611" s="50" t="str">
        <f>IF('ISIAN TIME LINE DOSEN'!B620="","",VLOOKUP(CONCATENATE(LEFT('ISIAN TIME LINE DOSEN'!D620,8)," ",IF('ISIAN TIME LINE DOSEN'!B620="","",VLOOKUP('ISIAN TIME LINE DOSEN'!I620,'Jenis Kuliah'!$A$2:$C$16,2,0))),Slot!$C$2:$F$1001,4,0))</f>
        <v/>
      </c>
      <c r="C611" s="50" t="str">
        <f>IF('ISIAN TIME LINE DOSEN'!B620="","",VLOOKUP('ISIAN TIME LINE DOSEN'!E620,Ruang!$A$2:$B$1001,2,0))</f>
        <v/>
      </c>
      <c r="D611" t="str">
        <f>IF('ISIAN TIME LINE DOSEN'!B620="","",VLOOKUP(CONCATENATE(TRIM(RIGHT('ISIAN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DOSEN'!H620,Dosen!$A$2:$B$15001,2,0),"-",'ISIAN TIME LINE DOSEN'!B620,"-",IF('ISIAN TIME LINE DOSEN'!B620="","",VLOOKUP('ISIAN TIME LINE DOSEN'!I620,'Jenis Kuliah'!$A$2:$C$16,2,0))),Timteaching!$A$2:$B$15001,2,0))</f>
        <v/>
      </c>
      <c r="E611" s="50" t="str">
        <f>IF('ISIAN TIME LINE DOSEN'!B620="","",'ISIAN TIME LINE DOSEN'!F620)</f>
        <v/>
      </c>
      <c r="F611" t="str">
        <f>IF('ISIAN TIME LINE DOSEN'!B620="","",VLOOKUP('ISIAN TIME LINE DOSEN'!I620,'Jenis Kuliah'!$A$2:$C$16,3,0))</f>
        <v/>
      </c>
      <c r="G611" t="str">
        <f>IF('ISIAN TIME LINE DOSEN'!B620="","",'ISIAN TIME LINE DOSEN'!$H$2)</f>
        <v/>
      </c>
      <c r="H611" t="str">
        <f>IF('ISIAN TIME LINE DOSEN'!B620="","",VLOOKUP('ISIAN TIME LINE DOSEN'!I620,'Jenis Kuliah'!$A$2:$D$16,4,0))</f>
        <v/>
      </c>
    </row>
    <row r="612" spans="1:8" x14ac:dyDescent="0.25">
      <c r="A612" t="str">
        <f>IF('ISIAN TIME LINE DOSEN'!B621="","",CONCATENATE(YEAR('ISIAN TIME LINE DOSEN'!C621),"-",MONTH('ISIAN TIME LINE DOSEN'!C621),"-",DAY('ISIAN TIME LINE DOSEN'!C621)))</f>
        <v/>
      </c>
      <c r="B612" s="50" t="str">
        <f>IF('ISIAN TIME LINE DOSEN'!B621="","",VLOOKUP(CONCATENATE(LEFT('ISIAN TIME LINE DOSEN'!D621,8)," ",IF('ISIAN TIME LINE DOSEN'!B621="","",VLOOKUP('ISIAN TIME LINE DOSEN'!I621,'Jenis Kuliah'!$A$2:$C$16,2,0))),Slot!$C$2:$F$1001,4,0))</f>
        <v/>
      </c>
      <c r="C612" s="50" t="str">
        <f>IF('ISIAN TIME LINE DOSEN'!B621="","",VLOOKUP('ISIAN TIME LINE DOSEN'!E621,Ruang!$A$2:$B$1001,2,0))</f>
        <v/>
      </c>
      <c r="D612" t="str">
        <f>IF('ISIAN TIME LINE DOSEN'!B621="","",VLOOKUP(CONCATENATE(TRIM(RIGHT('ISIAN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DOSEN'!H621,Dosen!$A$2:$B$15001,2,0),"-",'ISIAN TIME LINE DOSEN'!B621,"-",IF('ISIAN TIME LINE DOSEN'!B621="","",VLOOKUP('ISIAN TIME LINE DOSEN'!I621,'Jenis Kuliah'!$A$2:$C$16,2,0))),Timteaching!$A$2:$B$15001,2,0))</f>
        <v/>
      </c>
      <c r="E612" s="50" t="str">
        <f>IF('ISIAN TIME LINE DOSEN'!B621="","",'ISIAN TIME LINE DOSEN'!F621)</f>
        <v/>
      </c>
      <c r="F612" t="str">
        <f>IF('ISIAN TIME LINE DOSEN'!B621="","",VLOOKUP('ISIAN TIME LINE DOSEN'!I621,'Jenis Kuliah'!$A$2:$C$16,3,0))</f>
        <v/>
      </c>
      <c r="G612" t="str">
        <f>IF('ISIAN TIME LINE DOSEN'!B621="","",'ISIAN TIME LINE DOSEN'!$H$2)</f>
        <v/>
      </c>
      <c r="H612" t="str">
        <f>IF('ISIAN TIME LINE DOSEN'!B621="","",VLOOKUP('ISIAN TIME LINE DOSEN'!I621,'Jenis Kuliah'!$A$2:$D$16,4,0))</f>
        <v/>
      </c>
    </row>
    <row r="613" spans="1:8" x14ac:dyDescent="0.25">
      <c r="A613" t="str">
        <f>IF('ISIAN TIME LINE DOSEN'!B622="","",CONCATENATE(YEAR('ISIAN TIME LINE DOSEN'!C622),"-",MONTH('ISIAN TIME LINE DOSEN'!C622),"-",DAY('ISIAN TIME LINE DOSEN'!C622)))</f>
        <v/>
      </c>
      <c r="B613" s="50" t="str">
        <f>IF('ISIAN TIME LINE DOSEN'!B622="","",VLOOKUP(CONCATENATE(LEFT('ISIAN TIME LINE DOSEN'!D622,8)," ",IF('ISIAN TIME LINE DOSEN'!B622="","",VLOOKUP('ISIAN TIME LINE DOSEN'!I622,'Jenis Kuliah'!$A$2:$C$16,2,0))),Slot!$C$2:$F$1001,4,0))</f>
        <v/>
      </c>
      <c r="C613" s="50" t="str">
        <f>IF('ISIAN TIME LINE DOSEN'!B622="","",VLOOKUP('ISIAN TIME LINE DOSEN'!E622,Ruang!$A$2:$B$1001,2,0))</f>
        <v/>
      </c>
      <c r="D613" t="str">
        <f>IF('ISIAN TIME LINE DOSEN'!B622="","",VLOOKUP(CONCATENATE(TRIM(RIGHT('ISIAN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DOSEN'!H622,Dosen!$A$2:$B$15001,2,0),"-",'ISIAN TIME LINE DOSEN'!B622,"-",IF('ISIAN TIME LINE DOSEN'!B622="","",VLOOKUP('ISIAN TIME LINE DOSEN'!I622,'Jenis Kuliah'!$A$2:$C$16,2,0))),Timteaching!$A$2:$B$15001,2,0))</f>
        <v/>
      </c>
      <c r="E613" s="50" t="str">
        <f>IF('ISIAN TIME LINE DOSEN'!B622="","",'ISIAN TIME LINE DOSEN'!F622)</f>
        <v/>
      </c>
      <c r="F613" t="str">
        <f>IF('ISIAN TIME LINE DOSEN'!B622="","",VLOOKUP('ISIAN TIME LINE DOSEN'!I622,'Jenis Kuliah'!$A$2:$C$16,3,0))</f>
        <v/>
      </c>
      <c r="G613" t="str">
        <f>IF('ISIAN TIME LINE DOSEN'!B622="","",'ISIAN TIME LINE DOSEN'!$H$2)</f>
        <v/>
      </c>
      <c r="H613" t="str">
        <f>IF('ISIAN TIME LINE DOSEN'!B622="","",VLOOKUP('ISIAN TIME LINE DOSEN'!I622,'Jenis Kuliah'!$A$2:$D$16,4,0))</f>
        <v/>
      </c>
    </row>
    <row r="614" spans="1:8" x14ac:dyDescent="0.25">
      <c r="A614" t="str">
        <f>IF('ISIAN TIME LINE DOSEN'!B623="","",CONCATENATE(YEAR('ISIAN TIME LINE DOSEN'!C623),"-",MONTH('ISIAN TIME LINE DOSEN'!C623),"-",DAY('ISIAN TIME LINE DOSEN'!C623)))</f>
        <v/>
      </c>
      <c r="B614" s="50" t="str">
        <f>IF('ISIAN TIME LINE DOSEN'!B623="","",VLOOKUP(CONCATENATE(LEFT('ISIAN TIME LINE DOSEN'!D623,8)," ",IF('ISIAN TIME LINE DOSEN'!B623="","",VLOOKUP('ISIAN TIME LINE DOSEN'!I623,'Jenis Kuliah'!$A$2:$C$16,2,0))),Slot!$C$2:$F$1001,4,0))</f>
        <v/>
      </c>
      <c r="C614" s="50" t="str">
        <f>IF('ISIAN TIME LINE DOSEN'!B623="","",VLOOKUP('ISIAN TIME LINE DOSEN'!E623,Ruang!$A$2:$B$1001,2,0))</f>
        <v/>
      </c>
      <c r="D614" t="str">
        <f>IF('ISIAN TIME LINE DOSEN'!B623="","",VLOOKUP(CONCATENATE(TRIM(RIGHT('ISIAN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DOSEN'!H623,Dosen!$A$2:$B$15001,2,0),"-",'ISIAN TIME LINE DOSEN'!B623,"-",IF('ISIAN TIME LINE DOSEN'!B623="","",VLOOKUP('ISIAN TIME LINE DOSEN'!I623,'Jenis Kuliah'!$A$2:$C$16,2,0))),Timteaching!$A$2:$B$15001,2,0))</f>
        <v/>
      </c>
      <c r="E614" s="50" t="str">
        <f>IF('ISIAN TIME LINE DOSEN'!B623="","",'ISIAN TIME LINE DOSEN'!F623)</f>
        <v/>
      </c>
      <c r="F614" t="str">
        <f>IF('ISIAN TIME LINE DOSEN'!B623="","",VLOOKUP('ISIAN TIME LINE DOSEN'!I623,'Jenis Kuliah'!$A$2:$C$16,3,0))</f>
        <v/>
      </c>
      <c r="G614" t="str">
        <f>IF('ISIAN TIME LINE DOSEN'!B623="","",'ISIAN TIME LINE DOSEN'!$H$2)</f>
        <v/>
      </c>
      <c r="H614" t="str">
        <f>IF('ISIAN TIME LINE DOSEN'!B623="","",VLOOKUP('ISIAN TIME LINE DOSEN'!I623,'Jenis Kuliah'!$A$2:$D$16,4,0))</f>
        <v/>
      </c>
    </row>
    <row r="615" spans="1:8" x14ac:dyDescent="0.25">
      <c r="A615" t="str">
        <f>IF('ISIAN TIME LINE DOSEN'!B624="","",CONCATENATE(YEAR('ISIAN TIME LINE DOSEN'!C624),"-",MONTH('ISIAN TIME LINE DOSEN'!C624),"-",DAY('ISIAN TIME LINE DOSEN'!C624)))</f>
        <v/>
      </c>
      <c r="B615" s="50" t="str">
        <f>IF('ISIAN TIME LINE DOSEN'!B624="","",VLOOKUP(CONCATENATE(LEFT('ISIAN TIME LINE DOSEN'!D624,8)," ",IF('ISIAN TIME LINE DOSEN'!B624="","",VLOOKUP('ISIAN TIME LINE DOSEN'!I624,'Jenis Kuliah'!$A$2:$C$16,2,0))),Slot!$C$2:$F$1001,4,0))</f>
        <v/>
      </c>
      <c r="C615" s="50" t="str">
        <f>IF('ISIAN TIME LINE DOSEN'!B624="","",VLOOKUP('ISIAN TIME LINE DOSEN'!E624,Ruang!$A$2:$B$1001,2,0))</f>
        <v/>
      </c>
      <c r="D615" t="str">
        <f>IF('ISIAN TIME LINE DOSEN'!B624="","",VLOOKUP(CONCATENATE(TRIM(RIGHT('ISIAN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DOSEN'!H624,Dosen!$A$2:$B$15001,2,0),"-",'ISIAN TIME LINE DOSEN'!B624,"-",IF('ISIAN TIME LINE DOSEN'!B624="","",VLOOKUP('ISIAN TIME LINE DOSEN'!I624,'Jenis Kuliah'!$A$2:$C$16,2,0))),Timteaching!$A$2:$B$15001,2,0))</f>
        <v/>
      </c>
      <c r="E615" s="50" t="str">
        <f>IF('ISIAN TIME LINE DOSEN'!B624="","",'ISIAN TIME LINE DOSEN'!F624)</f>
        <v/>
      </c>
      <c r="F615" t="str">
        <f>IF('ISIAN TIME LINE DOSEN'!B624="","",VLOOKUP('ISIAN TIME LINE DOSEN'!I624,'Jenis Kuliah'!$A$2:$C$16,3,0))</f>
        <v/>
      </c>
      <c r="G615" t="str">
        <f>IF('ISIAN TIME LINE DOSEN'!B624="","",'ISIAN TIME LINE DOSEN'!$H$2)</f>
        <v/>
      </c>
      <c r="H615" t="str">
        <f>IF('ISIAN TIME LINE DOSEN'!B624="","",VLOOKUP('ISIAN TIME LINE DOSEN'!I624,'Jenis Kuliah'!$A$2:$D$16,4,0))</f>
        <v/>
      </c>
    </row>
    <row r="616" spans="1:8" x14ac:dyDescent="0.25">
      <c r="A616" t="str">
        <f>IF('ISIAN TIME LINE DOSEN'!B625="","",CONCATENATE(YEAR('ISIAN TIME LINE DOSEN'!C625),"-",MONTH('ISIAN TIME LINE DOSEN'!C625),"-",DAY('ISIAN TIME LINE DOSEN'!C625)))</f>
        <v/>
      </c>
      <c r="B616" s="50" t="str">
        <f>IF('ISIAN TIME LINE DOSEN'!B625="","",VLOOKUP(CONCATENATE(LEFT('ISIAN TIME LINE DOSEN'!D625,8)," ",IF('ISIAN TIME LINE DOSEN'!B625="","",VLOOKUP('ISIAN TIME LINE DOSEN'!I625,'Jenis Kuliah'!$A$2:$C$16,2,0))),Slot!$C$2:$F$1001,4,0))</f>
        <v/>
      </c>
      <c r="C616" s="50" t="str">
        <f>IF('ISIAN TIME LINE DOSEN'!B625="","",VLOOKUP('ISIAN TIME LINE DOSEN'!E625,Ruang!$A$2:$B$1001,2,0))</f>
        <v/>
      </c>
      <c r="D616" t="str">
        <f>IF('ISIAN TIME LINE DOSEN'!B625="","",VLOOKUP(CONCATENATE(TRIM(RIGHT('ISIAN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DOSEN'!H625,Dosen!$A$2:$B$15001,2,0),"-",'ISIAN TIME LINE DOSEN'!B625,"-",IF('ISIAN TIME LINE DOSEN'!B625="","",VLOOKUP('ISIAN TIME LINE DOSEN'!I625,'Jenis Kuliah'!$A$2:$C$16,2,0))),Timteaching!$A$2:$B$15001,2,0))</f>
        <v/>
      </c>
      <c r="E616" s="50" t="str">
        <f>IF('ISIAN TIME LINE DOSEN'!B625="","",'ISIAN TIME LINE DOSEN'!F625)</f>
        <v/>
      </c>
      <c r="F616" t="str">
        <f>IF('ISIAN TIME LINE DOSEN'!B625="","",VLOOKUP('ISIAN TIME LINE DOSEN'!I625,'Jenis Kuliah'!$A$2:$C$16,3,0))</f>
        <v/>
      </c>
      <c r="G616" t="str">
        <f>IF('ISIAN TIME LINE DOSEN'!B625="","",'ISIAN TIME LINE DOSEN'!$H$2)</f>
        <v/>
      </c>
      <c r="H616" t="str">
        <f>IF('ISIAN TIME LINE DOSEN'!B625="","",VLOOKUP('ISIAN TIME LINE DOSEN'!I625,'Jenis Kuliah'!$A$2:$D$16,4,0))</f>
        <v/>
      </c>
    </row>
    <row r="617" spans="1:8" x14ac:dyDescent="0.25">
      <c r="A617" t="str">
        <f>IF('ISIAN TIME LINE DOSEN'!B626="","",CONCATENATE(YEAR('ISIAN TIME LINE DOSEN'!C626),"-",MONTH('ISIAN TIME LINE DOSEN'!C626),"-",DAY('ISIAN TIME LINE DOSEN'!C626)))</f>
        <v/>
      </c>
      <c r="B617" s="50" t="str">
        <f>IF('ISIAN TIME LINE DOSEN'!B626="","",VLOOKUP(CONCATENATE(LEFT('ISIAN TIME LINE DOSEN'!D626,8)," ",IF('ISIAN TIME LINE DOSEN'!B626="","",VLOOKUP('ISIAN TIME LINE DOSEN'!I626,'Jenis Kuliah'!$A$2:$C$16,2,0))),Slot!$C$2:$F$1001,4,0))</f>
        <v/>
      </c>
      <c r="C617" s="50" t="str">
        <f>IF('ISIAN TIME LINE DOSEN'!B626="","",VLOOKUP('ISIAN TIME LINE DOSEN'!E626,Ruang!$A$2:$B$1001,2,0))</f>
        <v/>
      </c>
      <c r="D617" t="str">
        <f>IF('ISIAN TIME LINE DOSEN'!B626="","",VLOOKUP(CONCATENATE(TRIM(RIGHT('ISIAN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DOSEN'!H626,Dosen!$A$2:$B$15001,2,0),"-",'ISIAN TIME LINE DOSEN'!B626,"-",IF('ISIAN TIME LINE DOSEN'!B626="","",VLOOKUP('ISIAN TIME LINE DOSEN'!I626,'Jenis Kuliah'!$A$2:$C$16,2,0))),Timteaching!$A$2:$B$15001,2,0))</f>
        <v/>
      </c>
      <c r="E617" s="50" t="str">
        <f>IF('ISIAN TIME LINE DOSEN'!B626="","",'ISIAN TIME LINE DOSEN'!F626)</f>
        <v/>
      </c>
      <c r="F617" t="str">
        <f>IF('ISIAN TIME LINE DOSEN'!B626="","",VLOOKUP('ISIAN TIME LINE DOSEN'!I626,'Jenis Kuliah'!$A$2:$C$16,3,0))</f>
        <v/>
      </c>
      <c r="G617" t="str">
        <f>IF('ISIAN TIME LINE DOSEN'!B626="","",'ISIAN TIME LINE DOSEN'!$H$2)</f>
        <v/>
      </c>
      <c r="H617" t="str">
        <f>IF('ISIAN TIME LINE DOSEN'!B626="","",VLOOKUP('ISIAN TIME LINE DOSEN'!I626,'Jenis Kuliah'!$A$2:$D$16,4,0))</f>
        <v/>
      </c>
    </row>
    <row r="618" spans="1:8" x14ac:dyDescent="0.25">
      <c r="A618" t="str">
        <f>IF('ISIAN TIME LINE DOSEN'!B627="","",CONCATENATE(YEAR('ISIAN TIME LINE DOSEN'!C627),"-",MONTH('ISIAN TIME LINE DOSEN'!C627),"-",DAY('ISIAN TIME LINE DOSEN'!C627)))</f>
        <v/>
      </c>
      <c r="B618" s="50" t="str">
        <f>IF('ISIAN TIME LINE DOSEN'!B627="","",VLOOKUP(CONCATENATE(LEFT('ISIAN TIME LINE DOSEN'!D627,8)," ",IF('ISIAN TIME LINE DOSEN'!B627="","",VLOOKUP('ISIAN TIME LINE DOSEN'!I627,'Jenis Kuliah'!$A$2:$C$16,2,0))),Slot!$C$2:$F$1001,4,0))</f>
        <v/>
      </c>
      <c r="C618" s="50" t="str">
        <f>IF('ISIAN TIME LINE DOSEN'!B627="","",VLOOKUP('ISIAN TIME LINE DOSEN'!E627,Ruang!$A$2:$B$1001,2,0))</f>
        <v/>
      </c>
      <c r="D618" t="str">
        <f>IF('ISIAN TIME LINE DOSEN'!B627="","",VLOOKUP(CONCATENATE(TRIM(RIGHT('ISIAN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DOSEN'!H627,Dosen!$A$2:$B$15001,2,0),"-",'ISIAN TIME LINE DOSEN'!B627,"-",IF('ISIAN TIME LINE DOSEN'!B627="","",VLOOKUP('ISIAN TIME LINE DOSEN'!I627,'Jenis Kuliah'!$A$2:$C$16,2,0))),Timteaching!$A$2:$B$15001,2,0))</f>
        <v/>
      </c>
      <c r="E618" s="50" t="str">
        <f>IF('ISIAN TIME LINE DOSEN'!B627="","",'ISIAN TIME LINE DOSEN'!F627)</f>
        <v/>
      </c>
      <c r="F618" t="str">
        <f>IF('ISIAN TIME LINE DOSEN'!B627="","",VLOOKUP('ISIAN TIME LINE DOSEN'!I627,'Jenis Kuliah'!$A$2:$C$16,3,0))</f>
        <v/>
      </c>
      <c r="G618" t="str">
        <f>IF('ISIAN TIME LINE DOSEN'!B627="","",'ISIAN TIME LINE DOSEN'!$H$2)</f>
        <v/>
      </c>
      <c r="H618" t="str">
        <f>IF('ISIAN TIME LINE DOSEN'!B627="","",VLOOKUP('ISIAN TIME LINE DOSEN'!I627,'Jenis Kuliah'!$A$2:$D$16,4,0))</f>
        <v/>
      </c>
    </row>
    <row r="619" spans="1:8" x14ac:dyDescent="0.25">
      <c r="A619" t="str">
        <f>IF('ISIAN TIME LINE DOSEN'!B628="","",CONCATENATE(YEAR('ISIAN TIME LINE DOSEN'!C628),"-",MONTH('ISIAN TIME LINE DOSEN'!C628),"-",DAY('ISIAN TIME LINE DOSEN'!C628)))</f>
        <v/>
      </c>
      <c r="B619" s="50" t="str">
        <f>IF('ISIAN TIME LINE DOSEN'!B628="","",VLOOKUP(CONCATENATE(LEFT('ISIAN TIME LINE DOSEN'!D628,8)," ",IF('ISIAN TIME LINE DOSEN'!B628="","",VLOOKUP('ISIAN TIME LINE DOSEN'!I628,'Jenis Kuliah'!$A$2:$C$16,2,0))),Slot!$C$2:$F$1001,4,0))</f>
        <v/>
      </c>
      <c r="C619" s="50" t="str">
        <f>IF('ISIAN TIME LINE DOSEN'!B628="","",VLOOKUP('ISIAN TIME LINE DOSEN'!E628,Ruang!$A$2:$B$1001,2,0))</f>
        <v/>
      </c>
      <c r="D619" t="str">
        <f>IF('ISIAN TIME LINE DOSEN'!B628="","",VLOOKUP(CONCATENATE(TRIM(RIGHT('ISIAN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DOSEN'!H628,Dosen!$A$2:$B$15001,2,0),"-",'ISIAN TIME LINE DOSEN'!B628,"-",IF('ISIAN TIME LINE DOSEN'!B628="","",VLOOKUP('ISIAN TIME LINE DOSEN'!I628,'Jenis Kuliah'!$A$2:$C$16,2,0))),Timteaching!$A$2:$B$15001,2,0))</f>
        <v/>
      </c>
      <c r="E619" s="50" t="str">
        <f>IF('ISIAN TIME LINE DOSEN'!B628="","",'ISIAN TIME LINE DOSEN'!F628)</f>
        <v/>
      </c>
      <c r="F619" t="str">
        <f>IF('ISIAN TIME LINE DOSEN'!B628="","",VLOOKUP('ISIAN TIME LINE DOSEN'!I628,'Jenis Kuliah'!$A$2:$C$16,3,0))</f>
        <v/>
      </c>
      <c r="G619" t="str">
        <f>IF('ISIAN TIME LINE DOSEN'!B628="","",'ISIAN TIME LINE DOSEN'!$H$2)</f>
        <v/>
      </c>
      <c r="H619" t="str">
        <f>IF('ISIAN TIME LINE DOSEN'!B628="","",VLOOKUP('ISIAN TIME LINE DOSEN'!I628,'Jenis Kuliah'!$A$2:$D$16,4,0))</f>
        <v/>
      </c>
    </row>
    <row r="620" spans="1:8" x14ac:dyDescent="0.25">
      <c r="A620" t="str">
        <f>IF('ISIAN TIME LINE DOSEN'!B629="","",CONCATENATE(YEAR('ISIAN TIME LINE DOSEN'!C629),"-",MONTH('ISIAN TIME LINE DOSEN'!C629),"-",DAY('ISIAN TIME LINE DOSEN'!C629)))</f>
        <v/>
      </c>
      <c r="B620" s="50" t="str">
        <f>IF('ISIAN TIME LINE DOSEN'!B629="","",VLOOKUP(CONCATENATE(LEFT('ISIAN TIME LINE DOSEN'!D629,8)," ",IF('ISIAN TIME LINE DOSEN'!B629="","",VLOOKUP('ISIAN TIME LINE DOSEN'!I629,'Jenis Kuliah'!$A$2:$C$16,2,0))),Slot!$C$2:$F$1001,4,0))</f>
        <v/>
      </c>
      <c r="C620" s="50" t="str">
        <f>IF('ISIAN TIME LINE DOSEN'!B629="","",VLOOKUP('ISIAN TIME LINE DOSEN'!E629,Ruang!$A$2:$B$1001,2,0))</f>
        <v/>
      </c>
      <c r="D620" t="str">
        <f>IF('ISIAN TIME LINE DOSEN'!B629="","",VLOOKUP(CONCATENATE(TRIM(RIGHT('ISIAN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DOSEN'!H629,Dosen!$A$2:$B$15001,2,0),"-",'ISIAN TIME LINE DOSEN'!B629,"-",IF('ISIAN TIME LINE DOSEN'!B629="","",VLOOKUP('ISIAN TIME LINE DOSEN'!I629,'Jenis Kuliah'!$A$2:$C$16,2,0))),Timteaching!$A$2:$B$15001,2,0))</f>
        <v/>
      </c>
      <c r="E620" s="50" t="str">
        <f>IF('ISIAN TIME LINE DOSEN'!B629="","",'ISIAN TIME LINE DOSEN'!F629)</f>
        <v/>
      </c>
      <c r="F620" t="str">
        <f>IF('ISIAN TIME LINE DOSEN'!B629="","",VLOOKUP('ISIAN TIME LINE DOSEN'!I629,'Jenis Kuliah'!$A$2:$C$16,3,0))</f>
        <v/>
      </c>
      <c r="G620" t="str">
        <f>IF('ISIAN TIME LINE DOSEN'!B629="","",'ISIAN TIME LINE DOSEN'!$H$2)</f>
        <v/>
      </c>
      <c r="H620" t="str">
        <f>IF('ISIAN TIME LINE DOSEN'!B629="","",VLOOKUP('ISIAN TIME LINE DOSEN'!I629,'Jenis Kuliah'!$A$2:$D$16,4,0))</f>
        <v/>
      </c>
    </row>
    <row r="621" spans="1:8" x14ac:dyDescent="0.25">
      <c r="A621" t="str">
        <f>IF('ISIAN TIME LINE DOSEN'!B630="","",CONCATENATE(YEAR('ISIAN TIME LINE DOSEN'!C630),"-",MONTH('ISIAN TIME LINE DOSEN'!C630),"-",DAY('ISIAN TIME LINE DOSEN'!C630)))</f>
        <v/>
      </c>
      <c r="B621" s="50" t="str">
        <f>IF('ISIAN TIME LINE DOSEN'!B630="","",VLOOKUP(CONCATENATE(LEFT('ISIAN TIME LINE DOSEN'!D630,8)," ",IF('ISIAN TIME LINE DOSEN'!B630="","",VLOOKUP('ISIAN TIME LINE DOSEN'!I630,'Jenis Kuliah'!$A$2:$C$16,2,0))),Slot!$C$2:$F$1001,4,0))</f>
        <v/>
      </c>
      <c r="C621" s="50" t="str">
        <f>IF('ISIAN TIME LINE DOSEN'!B630="","",VLOOKUP('ISIAN TIME LINE DOSEN'!E630,Ruang!$A$2:$B$1001,2,0))</f>
        <v/>
      </c>
      <c r="D621" t="str">
        <f>IF('ISIAN TIME LINE DOSEN'!B630="","",VLOOKUP(CONCATENATE(TRIM(RIGHT('ISIAN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DOSEN'!H630,Dosen!$A$2:$B$15001,2,0),"-",'ISIAN TIME LINE DOSEN'!B630,"-",IF('ISIAN TIME LINE DOSEN'!B630="","",VLOOKUP('ISIAN TIME LINE DOSEN'!I630,'Jenis Kuliah'!$A$2:$C$16,2,0))),Timteaching!$A$2:$B$15001,2,0))</f>
        <v/>
      </c>
      <c r="E621" s="50" t="str">
        <f>IF('ISIAN TIME LINE DOSEN'!B630="","",'ISIAN TIME LINE DOSEN'!F630)</f>
        <v/>
      </c>
      <c r="F621" t="str">
        <f>IF('ISIAN TIME LINE DOSEN'!B630="","",VLOOKUP('ISIAN TIME LINE DOSEN'!I630,'Jenis Kuliah'!$A$2:$C$16,3,0))</f>
        <v/>
      </c>
      <c r="G621" t="str">
        <f>IF('ISIAN TIME LINE DOSEN'!B630="","",'ISIAN TIME LINE DOSEN'!$H$2)</f>
        <v/>
      </c>
      <c r="H621" t="str">
        <f>IF('ISIAN TIME LINE DOSEN'!B630="","",VLOOKUP('ISIAN TIME LINE DOSEN'!I630,'Jenis Kuliah'!$A$2:$D$16,4,0))</f>
        <v/>
      </c>
    </row>
    <row r="622" spans="1:8" x14ac:dyDescent="0.25">
      <c r="A622" t="str">
        <f>IF('ISIAN TIME LINE DOSEN'!B631="","",CONCATENATE(YEAR('ISIAN TIME LINE DOSEN'!C631),"-",MONTH('ISIAN TIME LINE DOSEN'!C631),"-",DAY('ISIAN TIME LINE DOSEN'!C631)))</f>
        <v/>
      </c>
      <c r="B622" s="50" t="str">
        <f>IF('ISIAN TIME LINE DOSEN'!B631="","",VLOOKUP(CONCATENATE(LEFT('ISIAN TIME LINE DOSEN'!D631,8)," ",IF('ISIAN TIME LINE DOSEN'!B631="","",VLOOKUP('ISIAN TIME LINE DOSEN'!I631,'Jenis Kuliah'!$A$2:$C$16,2,0))),Slot!$C$2:$F$1001,4,0))</f>
        <v/>
      </c>
      <c r="C622" s="50" t="str">
        <f>IF('ISIAN TIME LINE DOSEN'!B631="","",VLOOKUP('ISIAN TIME LINE DOSEN'!E631,Ruang!$A$2:$B$1001,2,0))</f>
        <v/>
      </c>
      <c r="D622" t="str">
        <f>IF('ISIAN TIME LINE DOSEN'!B631="","",VLOOKUP(CONCATENATE(TRIM(RIGHT('ISIAN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DOSEN'!H631,Dosen!$A$2:$B$15001,2,0),"-",'ISIAN TIME LINE DOSEN'!B631,"-",IF('ISIAN TIME LINE DOSEN'!B631="","",VLOOKUP('ISIAN TIME LINE DOSEN'!I631,'Jenis Kuliah'!$A$2:$C$16,2,0))),Timteaching!$A$2:$B$15001,2,0))</f>
        <v/>
      </c>
      <c r="E622" s="50" t="str">
        <f>IF('ISIAN TIME LINE DOSEN'!B631="","",'ISIAN TIME LINE DOSEN'!F631)</f>
        <v/>
      </c>
      <c r="F622" t="str">
        <f>IF('ISIAN TIME LINE DOSEN'!B631="","",VLOOKUP('ISIAN TIME LINE DOSEN'!I631,'Jenis Kuliah'!$A$2:$C$16,3,0))</f>
        <v/>
      </c>
      <c r="G622" t="str">
        <f>IF('ISIAN TIME LINE DOSEN'!B631="","",'ISIAN TIME LINE DOSEN'!$H$2)</f>
        <v/>
      </c>
      <c r="H622" t="str">
        <f>IF('ISIAN TIME LINE DOSEN'!B631="","",VLOOKUP('ISIAN TIME LINE DOSEN'!I631,'Jenis Kuliah'!$A$2:$D$16,4,0))</f>
        <v/>
      </c>
    </row>
    <row r="623" spans="1:8" x14ac:dyDescent="0.25">
      <c r="A623" t="str">
        <f>IF('ISIAN TIME LINE DOSEN'!B632="","",CONCATENATE(YEAR('ISIAN TIME LINE DOSEN'!C632),"-",MONTH('ISIAN TIME LINE DOSEN'!C632),"-",DAY('ISIAN TIME LINE DOSEN'!C632)))</f>
        <v/>
      </c>
      <c r="B623" s="50" t="str">
        <f>IF('ISIAN TIME LINE DOSEN'!B632="","",VLOOKUP(CONCATENATE(LEFT('ISIAN TIME LINE DOSEN'!D632,8)," ",IF('ISIAN TIME LINE DOSEN'!B632="","",VLOOKUP('ISIAN TIME LINE DOSEN'!I632,'Jenis Kuliah'!$A$2:$C$16,2,0))),Slot!$C$2:$F$1001,4,0))</f>
        <v/>
      </c>
      <c r="C623" s="50" t="str">
        <f>IF('ISIAN TIME LINE DOSEN'!B632="","",VLOOKUP('ISIAN TIME LINE DOSEN'!E632,Ruang!$A$2:$B$1001,2,0))</f>
        <v/>
      </c>
      <c r="D623" t="str">
        <f>IF('ISIAN TIME LINE DOSEN'!B632="","",VLOOKUP(CONCATENATE(TRIM(RIGHT('ISIAN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DOSEN'!H632,Dosen!$A$2:$B$15001,2,0),"-",'ISIAN TIME LINE DOSEN'!B632,"-",IF('ISIAN TIME LINE DOSEN'!B632="","",VLOOKUP('ISIAN TIME LINE DOSEN'!I632,'Jenis Kuliah'!$A$2:$C$16,2,0))),Timteaching!$A$2:$B$15001,2,0))</f>
        <v/>
      </c>
      <c r="E623" s="50" t="str">
        <f>IF('ISIAN TIME LINE DOSEN'!B632="","",'ISIAN TIME LINE DOSEN'!F632)</f>
        <v/>
      </c>
      <c r="F623" t="str">
        <f>IF('ISIAN TIME LINE DOSEN'!B632="","",VLOOKUP('ISIAN TIME LINE DOSEN'!I632,'Jenis Kuliah'!$A$2:$C$16,3,0))</f>
        <v/>
      </c>
      <c r="G623" t="str">
        <f>IF('ISIAN TIME LINE DOSEN'!B632="","",'ISIAN TIME LINE DOSEN'!$H$2)</f>
        <v/>
      </c>
      <c r="H623" t="str">
        <f>IF('ISIAN TIME LINE DOSEN'!B632="","",VLOOKUP('ISIAN TIME LINE DOSEN'!I632,'Jenis Kuliah'!$A$2:$D$16,4,0))</f>
        <v/>
      </c>
    </row>
    <row r="624" spans="1:8" x14ac:dyDescent="0.25">
      <c r="A624" t="str">
        <f>IF('ISIAN TIME LINE DOSEN'!B633="","",CONCATENATE(YEAR('ISIAN TIME LINE DOSEN'!C633),"-",MONTH('ISIAN TIME LINE DOSEN'!C633),"-",DAY('ISIAN TIME LINE DOSEN'!C633)))</f>
        <v/>
      </c>
      <c r="B624" s="50" t="str">
        <f>IF('ISIAN TIME LINE DOSEN'!B633="","",VLOOKUP(CONCATENATE(LEFT('ISIAN TIME LINE DOSEN'!D633,8)," ",IF('ISIAN TIME LINE DOSEN'!B633="","",VLOOKUP('ISIAN TIME LINE DOSEN'!I633,'Jenis Kuliah'!$A$2:$C$16,2,0))),Slot!$C$2:$F$1001,4,0))</f>
        <v/>
      </c>
      <c r="C624" s="50" t="str">
        <f>IF('ISIAN TIME LINE DOSEN'!B633="","",VLOOKUP('ISIAN TIME LINE DOSEN'!E633,Ruang!$A$2:$B$1001,2,0))</f>
        <v/>
      </c>
      <c r="D624" t="str">
        <f>IF('ISIAN TIME LINE DOSEN'!B633="","",VLOOKUP(CONCATENATE(TRIM(RIGHT('ISIAN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DOSEN'!H633,Dosen!$A$2:$B$15001,2,0),"-",'ISIAN TIME LINE DOSEN'!B633,"-",IF('ISIAN TIME LINE DOSEN'!B633="","",VLOOKUP('ISIAN TIME LINE DOSEN'!I633,'Jenis Kuliah'!$A$2:$C$16,2,0))),Timteaching!$A$2:$B$15001,2,0))</f>
        <v/>
      </c>
      <c r="E624" s="50" t="str">
        <f>IF('ISIAN TIME LINE DOSEN'!B633="","",'ISIAN TIME LINE DOSEN'!F633)</f>
        <v/>
      </c>
      <c r="F624" t="str">
        <f>IF('ISIAN TIME LINE DOSEN'!B633="","",VLOOKUP('ISIAN TIME LINE DOSEN'!I633,'Jenis Kuliah'!$A$2:$C$16,3,0))</f>
        <v/>
      </c>
      <c r="G624" t="str">
        <f>IF('ISIAN TIME LINE DOSEN'!B633="","",'ISIAN TIME LINE DOSEN'!$H$2)</f>
        <v/>
      </c>
      <c r="H624" t="str">
        <f>IF('ISIAN TIME LINE DOSEN'!B633="","",VLOOKUP('ISIAN TIME LINE DOSEN'!I633,'Jenis Kuliah'!$A$2:$D$16,4,0))</f>
        <v/>
      </c>
    </row>
    <row r="625" spans="1:8" x14ac:dyDescent="0.25">
      <c r="A625" t="str">
        <f>IF('ISIAN TIME LINE DOSEN'!B634="","",CONCATENATE(YEAR('ISIAN TIME LINE DOSEN'!C634),"-",MONTH('ISIAN TIME LINE DOSEN'!C634),"-",DAY('ISIAN TIME LINE DOSEN'!C634)))</f>
        <v/>
      </c>
      <c r="B625" s="50" t="str">
        <f>IF('ISIAN TIME LINE DOSEN'!B634="","",VLOOKUP(CONCATENATE(LEFT('ISIAN TIME LINE DOSEN'!D634,8)," ",IF('ISIAN TIME LINE DOSEN'!B634="","",VLOOKUP('ISIAN TIME LINE DOSEN'!I634,'Jenis Kuliah'!$A$2:$C$16,2,0))),Slot!$C$2:$F$1001,4,0))</f>
        <v/>
      </c>
      <c r="C625" s="50" t="str">
        <f>IF('ISIAN TIME LINE DOSEN'!B634="","",VLOOKUP('ISIAN TIME LINE DOSEN'!E634,Ruang!$A$2:$B$1001,2,0))</f>
        <v/>
      </c>
      <c r="D625" t="str">
        <f>IF('ISIAN TIME LINE DOSEN'!B634="","",VLOOKUP(CONCATENATE(TRIM(RIGHT('ISIAN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DOSEN'!H634,Dosen!$A$2:$B$15001,2,0),"-",'ISIAN TIME LINE DOSEN'!B634,"-",IF('ISIAN TIME LINE DOSEN'!B634="","",VLOOKUP('ISIAN TIME LINE DOSEN'!I634,'Jenis Kuliah'!$A$2:$C$16,2,0))),Timteaching!$A$2:$B$15001,2,0))</f>
        <v/>
      </c>
      <c r="E625" s="50" t="str">
        <f>IF('ISIAN TIME LINE DOSEN'!B634="","",'ISIAN TIME LINE DOSEN'!F634)</f>
        <v/>
      </c>
      <c r="F625" t="str">
        <f>IF('ISIAN TIME LINE DOSEN'!B634="","",VLOOKUP('ISIAN TIME LINE DOSEN'!I634,'Jenis Kuliah'!$A$2:$C$16,3,0))</f>
        <v/>
      </c>
      <c r="G625" t="str">
        <f>IF('ISIAN TIME LINE DOSEN'!B634="","",'ISIAN TIME LINE DOSEN'!$H$2)</f>
        <v/>
      </c>
      <c r="H625" t="str">
        <f>IF('ISIAN TIME LINE DOSEN'!B634="","",VLOOKUP('ISIAN TIME LINE DOSEN'!I634,'Jenis Kuliah'!$A$2:$D$16,4,0))</f>
        <v/>
      </c>
    </row>
    <row r="626" spans="1:8" x14ac:dyDescent="0.25">
      <c r="A626" t="str">
        <f>IF('ISIAN TIME LINE DOSEN'!B635="","",CONCATENATE(YEAR('ISIAN TIME LINE DOSEN'!C635),"-",MONTH('ISIAN TIME LINE DOSEN'!C635),"-",DAY('ISIAN TIME LINE DOSEN'!C635)))</f>
        <v/>
      </c>
      <c r="B626" s="50" t="str">
        <f>IF('ISIAN TIME LINE DOSEN'!B635="","",VLOOKUP(CONCATENATE(LEFT('ISIAN TIME LINE DOSEN'!D635,8)," ",IF('ISIAN TIME LINE DOSEN'!B635="","",VLOOKUP('ISIAN TIME LINE DOSEN'!I635,'Jenis Kuliah'!$A$2:$C$16,2,0))),Slot!$C$2:$F$1001,4,0))</f>
        <v/>
      </c>
      <c r="C626" s="50" t="str">
        <f>IF('ISIAN TIME LINE DOSEN'!B635="","",VLOOKUP('ISIAN TIME LINE DOSEN'!E635,Ruang!$A$2:$B$1001,2,0))</f>
        <v/>
      </c>
      <c r="D626" t="str">
        <f>IF('ISIAN TIME LINE DOSEN'!B635="","",VLOOKUP(CONCATENATE(TRIM(RIGHT('ISIAN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DOSEN'!H635,Dosen!$A$2:$B$15001,2,0),"-",'ISIAN TIME LINE DOSEN'!B635,"-",IF('ISIAN TIME LINE DOSEN'!B635="","",VLOOKUP('ISIAN TIME LINE DOSEN'!I635,'Jenis Kuliah'!$A$2:$C$16,2,0))),Timteaching!$A$2:$B$15001,2,0))</f>
        <v/>
      </c>
      <c r="E626" s="50" t="str">
        <f>IF('ISIAN TIME LINE DOSEN'!B635="","",'ISIAN TIME LINE DOSEN'!F635)</f>
        <v/>
      </c>
      <c r="F626" t="str">
        <f>IF('ISIAN TIME LINE DOSEN'!B635="","",VLOOKUP('ISIAN TIME LINE DOSEN'!I635,'Jenis Kuliah'!$A$2:$C$16,3,0))</f>
        <v/>
      </c>
      <c r="G626" t="str">
        <f>IF('ISIAN TIME LINE DOSEN'!B635="","",'ISIAN TIME LINE DOSEN'!$H$2)</f>
        <v/>
      </c>
      <c r="H626" t="str">
        <f>IF('ISIAN TIME LINE DOSEN'!B635="","",VLOOKUP('ISIAN TIME LINE DOSEN'!I635,'Jenis Kuliah'!$A$2:$D$16,4,0))</f>
        <v/>
      </c>
    </row>
    <row r="627" spans="1:8" x14ac:dyDescent="0.25">
      <c r="A627" t="str">
        <f>IF('ISIAN TIME LINE DOSEN'!B636="","",CONCATENATE(YEAR('ISIAN TIME LINE DOSEN'!C636),"-",MONTH('ISIAN TIME LINE DOSEN'!C636),"-",DAY('ISIAN TIME LINE DOSEN'!C636)))</f>
        <v/>
      </c>
      <c r="B627" s="50" t="str">
        <f>IF('ISIAN TIME LINE DOSEN'!B636="","",VLOOKUP(CONCATENATE(LEFT('ISIAN TIME LINE DOSEN'!D636,8)," ",IF('ISIAN TIME LINE DOSEN'!B636="","",VLOOKUP('ISIAN TIME LINE DOSEN'!I636,'Jenis Kuliah'!$A$2:$C$16,2,0))),Slot!$C$2:$F$1001,4,0))</f>
        <v/>
      </c>
      <c r="C627" s="50" t="str">
        <f>IF('ISIAN TIME LINE DOSEN'!B636="","",VLOOKUP('ISIAN TIME LINE DOSEN'!E636,Ruang!$A$2:$B$1001,2,0))</f>
        <v/>
      </c>
      <c r="D627" t="str">
        <f>IF('ISIAN TIME LINE DOSEN'!B636="","",VLOOKUP(CONCATENATE(TRIM(RIGHT('ISIAN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DOSEN'!H636,Dosen!$A$2:$B$15001,2,0),"-",'ISIAN TIME LINE DOSEN'!B636,"-",IF('ISIAN TIME LINE DOSEN'!B636="","",VLOOKUP('ISIAN TIME LINE DOSEN'!I636,'Jenis Kuliah'!$A$2:$C$16,2,0))),Timteaching!$A$2:$B$15001,2,0))</f>
        <v/>
      </c>
      <c r="E627" s="50" t="str">
        <f>IF('ISIAN TIME LINE DOSEN'!B636="","",'ISIAN TIME LINE DOSEN'!F636)</f>
        <v/>
      </c>
      <c r="F627" t="str">
        <f>IF('ISIAN TIME LINE DOSEN'!B636="","",VLOOKUP('ISIAN TIME LINE DOSEN'!I636,'Jenis Kuliah'!$A$2:$C$16,3,0))</f>
        <v/>
      </c>
      <c r="G627" t="str">
        <f>IF('ISIAN TIME LINE DOSEN'!B636="","",'ISIAN TIME LINE DOSEN'!$H$2)</f>
        <v/>
      </c>
      <c r="H627" t="str">
        <f>IF('ISIAN TIME LINE DOSEN'!B636="","",VLOOKUP('ISIAN TIME LINE DOSEN'!I636,'Jenis Kuliah'!$A$2:$D$16,4,0))</f>
        <v/>
      </c>
    </row>
    <row r="628" spans="1:8" x14ac:dyDescent="0.25">
      <c r="A628" t="str">
        <f>IF('ISIAN TIME LINE DOSEN'!B637="","",CONCATENATE(YEAR('ISIAN TIME LINE DOSEN'!C637),"-",MONTH('ISIAN TIME LINE DOSEN'!C637),"-",DAY('ISIAN TIME LINE DOSEN'!C637)))</f>
        <v/>
      </c>
      <c r="B628" s="50" t="str">
        <f>IF('ISIAN TIME LINE DOSEN'!B637="","",VLOOKUP(CONCATENATE(LEFT('ISIAN TIME LINE DOSEN'!D637,8)," ",IF('ISIAN TIME LINE DOSEN'!B637="","",VLOOKUP('ISIAN TIME LINE DOSEN'!I637,'Jenis Kuliah'!$A$2:$C$16,2,0))),Slot!$C$2:$F$1001,4,0))</f>
        <v/>
      </c>
      <c r="C628" s="50" t="str">
        <f>IF('ISIAN TIME LINE DOSEN'!B637="","",VLOOKUP('ISIAN TIME LINE DOSEN'!E637,Ruang!$A$2:$B$1001,2,0))</f>
        <v/>
      </c>
      <c r="D628" t="str">
        <f>IF('ISIAN TIME LINE DOSEN'!B637="","",VLOOKUP(CONCATENATE(TRIM(RIGHT('ISIAN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DOSEN'!H637,Dosen!$A$2:$B$15001,2,0),"-",'ISIAN TIME LINE DOSEN'!B637,"-",IF('ISIAN TIME LINE DOSEN'!B637="","",VLOOKUP('ISIAN TIME LINE DOSEN'!I637,'Jenis Kuliah'!$A$2:$C$16,2,0))),Timteaching!$A$2:$B$15001,2,0))</f>
        <v/>
      </c>
      <c r="E628" s="50" t="str">
        <f>IF('ISIAN TIME LINE DOSEN'!B637="","",'ISIAN TIME LINE DOSEN'!F637)</f>
        <v/>
      </c>
      <c r="F628" t="str">
        <f>IF('ISIAN TIME LINE DOSEN'!B637="","",VLOOKUP('ISIAN TIME LINE DOSEN'!I637,'Jenis Kuliah'!$A$2:$C$16,3,0))</f>
        <v/>
      </c>
      <c r="G628" t="str">
        <f>IF('ISIAN TIME LINE DOSEN'!B637="","",'ISIAN TIME LINE DOSEN'!$H$2)</f>
        <v/>
      </c>
      <c r="H628" t="str">
        <f>IF('ISIAN TIME LINE DOSEN'!B637="","",VLOOKUP('ISIAN TIME LINE DOSEN'!I637,'Jenis Kuliah'!$A$2:$D$16,4,0))</f>
        <v/>
      </c>
    </row>
    <row r="629" spans="1:8" x14ac:dyDescent="0.25">
      <c r="A629" t="str">
        <f>IF('ISIAN TIME LINE DOSEN'!B638="","",CONCATENATE(YEAR('ISIAN TIME LINE DOSEN'!C638),"-",MONTH('ISIAN TIME LINE DOSEN'!C638),"-",DAY('ISIAN TIME LINE DOSEN'!C638)))</f>
        <v/>
      </c>
      <c r="B629" s="50" t="str">
        <f>IF('ISIAN TIME LINE DOSEN'!B638="","",VLOOKUP(CONCATENATE(LEFT('ISIAN TIME LINE DOSEN'!D638,8)," ",IF('ISIAN TIME LINE DOSEN'!B638="","",VLOOKUP('ISIAN TIME LINE DOSEN'!I638,'Jenis Kuliah'!$A$2:$C$16,2,0))),Slot!$C$2:$F$1001,4,0))</f>
        <v/>
      </c>
      <c r="C629" s="50" t="str">
        <f>IF('ISIAN TIME LINE DOSEN'!B638="","",VLOOKUP('ISIAN TIME LINE DOSEN'!E638,Ruang!$A$2:$B$1001,2,0))</f>
        <v/>
      </c>
      <c r="D629" t="str">
        <f>IF('ISIAN TIME LINE DOSEN'!B638="","",VLOOKUP(CONCATENATE(TRIM(RIGHT('ISIAN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DOSEN'!H638,Dosen!$A$2:$B$15001,2,0),"-",'ISIAN TIME LINE DOSEN'!B638,"-",IF('ISIAN TIME LINE DOSEN'!B638="","",VLOOKUP('ISIAN TIME LINE DOSEN'!I638,'Jenis Kuliah'!$A$2:$C$16,2,0))),Timteaching!$A$2:$B$15001,2,0))</f>
        <v/>
      </c>
      <c r="E629" s="50" t="str">
        <f>IF('ISIAN TIME LINE DOSEN'!B638="","",'ISIAN TIME LINE DOSEN'!F638)</f>
        <v/>
      </c>
      <c r="F629" t="str">
        <f>IF('ISIAN TIME LINE DOSEN'!B638="","",VLOOKUP('ISIAN TIME LINE DOSEN'!I638,'Jenis Kuliah'!$A$2:$C$16,3,0))</f>
        <v/>
      </c>
      <c r="G629" t="str">
        <f>IF('ISIAN TIME LINE DOSEN'!B638="","",'ISIAN TIME LINE DOSEN'!$H$2)</f>
        <v/>
      </c>
      <c r="H629" t="str">
        <f>IF('ISIAN TIME LINE DOSEN'!B638="","",VLOOKUP('ISIAN TIME LINE DOSEN'!I638,'Jenis Kuliah'!$A$2:$D$16,4,0))</f>
        <v/>
      </c>
    </row>
    <row r="630" spans="1:8" x14ac:dyDescent="0.25">
      <c r="A630" t="str">
        <f>IF('ISIAN TIME LINE DOSEN'!B639="","",CONCATENATE(YEAR('ISIAN TIME LINE DOSEN'!C639),"-",MONTH('ISIAN TIME LINE DOSEN'!C639),"-",DAY('ISIAN TIME LINE DOSEN'!C639)))</f>
        <v/>
      </c>
      <c r="B630" s="50" t="str">
        <f>IF('ISIAN TIME LINE DOSEN'!B639="","",VLOOKUP(CONCATENATE(LEFT('ISIAN TIME LINE DOSEN'!D639,8)," ",IF('ISIAN TIME LINE DOSEN'!B639="","",VLOOKUP('ISIAN TIME LINE DOSEN'!I639,'Jenis Kuliah'!$A$2:$C$16,2,0))),Slot!$C$2:$F$1001,4,0))</f>
        <v/>
      </c>
      <c r="C630" s="50" t="str">
        <f>IF('ISIAN TIME LINE DOSEN'!B639="","",VLOOKUP('ISIAN TIME LINE DOSEN'!E639,Ruang!$A$2:$B$1001,2,0))</f>
        <v/>
      </c>
      <c r="D630" t="str">
        <f>IF('ISIAN TIME LINE DOSEN'!B639="","",VLOOKUP(CONCATENATE(TRIM(RIGHT('ISIAN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DOSEN'!H639,Dosen!$A$2:$B$15001,2,0),"-",'ISIAN TIME LINE DOSEN'!B639,"-",IF('ISIAN TIME LINE DOSEN'!B639="","",VLOOKUP('ISIAN TIME LINE DOSEN'!I639,'Jenis Kuliah'!$A$2:$C$16,2,0))),Timteaching!$A$2:$B$15001,2,0))</f>
        <v/>
      </c>
      <c r="E630" s="50" t="str">
        <f>IF('ISIAN TIME LINE DOSEN'!B639="","",'ISIAN TIME LINE DOSEN'!F639)</f>
        <v/>
      </c>
      <c r="F630" t="str">
        <f>IF('ISIAN TIME LINE DOSEN'!B639="","",VLOOKUP('ISIAN TIME LINE DOSEN'!I639,'Jenis Kuliah'!$A$2:$C$16,3,0))</f>
        <v/>
      </c>
      <c r="G630" t="str">
        <f>IF('ISIAN TIME LINE DOSEN'!B639="","",'ISIAN TIME LINE DOSEN'!$H$2)</f>
        <v/>
      </c>
      <c r="H630" t="str">
        <f>IF('ISIAN TIME LINE DOSEN'!B639="","",VLOOKUP('ISIAN TIME LINE DOSEN'!I639,'Jenis Kuliah'!$A$2:$D$16,4,0))</f>
        <v/>
      </c>
    </row>
    <row r="631" spans="1:8" x14ac:dyDescent="0.25">
      <c r="A631" t="str">
        <f>IF('ISIAN TIME LINE DOSEN'!B640="","",CONCATENATE(YEAR('ISIAN TIME LINE DOSEN'!C640),"-",MONTH('ISIAN TIME LINE DOSEN'!C640),"-",DAY('ISIAN TIME LINE DOSEN'!C640)))</f>
        <v/>
      </c>
      <c r="B631" s="50" t="str">
        <f>IF('ISIAN TIME LINE DOSEN'!B640="","",VLOOKUP(CONCATENATE(LEFT('ISIAN TIME LINE DOSEN'!D640,8)," ",IF('ISIAN TIME LINE DOSEN'!B640="","",VLOOKUP('ISIAN TIME LINE DOSEN'!I640,'Jenis Kuliah'!$A$2:$C$16,2,0))),Slot!$C$2:$F$1001,4,0))</f>
        <v/>
      </c>
      <c r="C631" s="50" t="str">
        <f>IF('ISIAN TIME LINE DOSEN'!B640="","",VLOOKUP('ISIAN TIME LINE DOSEN'!E640,Ruang!$A$2:$B$1001,2,0))</f>
        <v/>
      </c>
      <c r="D631" t="str">
        <f>IF('ISIAN TIME LINE DOSEN'!B640="","",VLOOKUP(CONCATENATE(TRIM(RIGHT('ISIAN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DOSEN'!H640,Dosen!$A$2:$B$15001,2,0),"-",'ISIAN TIME LINE DOSEN'!B640,"-",IF('ISIAN TIME LINE DOSEN'!B640="","",VLOOKUP('ISIAN TIME LINE DOSEN'!I640,'Jenis Kuliah'!$A$2:$C$16,2,0))),Timteaching!$A$2:$B$15001,2,0))</f>
        <v/>
      </c>
      <c r="E631" s="50" t="str">
        <f>IF('ISIAN TIME LINE DOSEN'!B640="","",'ISIAN TIME LINE DOSEN'!F640)</f>
        <v/>
      </c>
      <c r="F631" t="str">
        <f>IF('ISIAN TIME LINE DOSEN'!B640="","",VLOOKUP('ISIAN TIME LINE DOSEN'!I640,'Jenis Kuliah'!$A$2:$C$16,3,0))</f>
        <v/>
      </c>
      <c r="G631" t="str">
        <f>IF('ISIAN TIME LINE DOSEN'!B640="","",'ISIAN TIME LINE DOSEN'!$H$2)</f>
        <v/>
      </c>
      <c r="H631" t="str">
        <f>IF('ISIAN TIME LINE DOSEN'!B640="","",VLOOKUP('ISIAN TIME LINE DOSEN'!I640,'Jenis Kuliah'!$A$2:$D$16,4,0))</f>
        <v/>
      </c>
    </row>
    <row r="632" spans="1:8" x14ac:dyDescent="0.25">
      <c r="A632" t="str">
        <f>IF('ISIAN TIME LINE DOSEN'!B641="","",CONCATENATE(YEAR('ISIAN TIME LINE DOSEN'!C641),"-",MONTH('ISIAN TIME LINE DOSEN'!C641),"-",DAY('ISIAN TIME LINE DOSEN'!C641)))</f>
        <v/>
      </c>
      <c r="B632" s="50" t="str">
        <f>IF('ISIAN TIME LINE DOSEN'!B641="","",VLOOKUP(CONCATENATE(LEFT('ISIAN TIME LINE DOSEN'!D641,8)," ",IF('ISIAN TIME LINE DOSEN'!B641="","",VLOOKUP('ISIAN TIME LINE DOSEN'!I641,'Jenis Kuliah'!$A$2:$C$16,2,0))),Slot!$C$2:$F$1001,4,0))</f>
        <v/>
      </c>
      <c r="C632" s="50" t="str">
        <f>IF('ISIAN TIME LINE DOSEN'!B641="","",VLOOKUP('ISIAN TIME LINE DOSEN'!E641,Ruang!$A$2:$B$1001,2,0))</f>
        <v/>
      </c>
      <c r="D632" t="str">
        <f>IF('ISIAN TIME LINE DOSEN'!B641="","",VLOOKUP(CONCATENATE(TRIM(RIGHT('ISIAN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DOSEN'!H641,Dosen!$A$2:$B$15001,2,0),"-",'ISIAN TIME LINE DOSEN'!B641,"-",IF('ISIAN TIME LINE DOSEN'!B641="","",VLOOKUP('ISIAN TIME LINE DOSEN'!I641,'Jenis Kuliah'!$A$2:$C$16,2,0))),Timteaching!$A$2:$B$15001,2,0))</f>
        <v/>
      </c>
      <c r="E632" s="50" t="str">
        <f>IF('ISIAN TIME LINE DOSEN'!B641="","",'ISIAN TIME LINE DOSEN'!F641)</f>
        <v/>
      </c>
      <c r="F632" t="str">
        <f>IF('ISIAN TIME LINE DOSEN'!B641="","",VLOOKUP('ISIAN TIME LINE DOSEN'!I641,'Jenis Kuliah'!$A$2:$C$16,3,0))</f>
        <v/>
      </c>
      <c r="G632" t="str">
        <f>IF('ISIAN TIME LINE DOSEN'!B641="","",'ISIAN TIME LINE DOSEN'!$H$2)</f>
        <v/>
      </c>
      <c r="H632" t="str">
        <f>IF('ISIAN TIME LINE DOSEN'!B641="","",VLOOKUP('ISIAN TIME LINE DOSEN'!I641,'Jenis Kuliah'!$A$2:$D$16,4,0))</f>
        <v/>
      </c>
    </row>
    <row r="633" spans="1:8" x14ac:dyDescent="0.25">
      <c r="A633" t="str">
        <f>IF('ISIAN TIME LINE DOSEN'!B642="","",CONCATENATE(YEAR('ISIAN TIME LINE DOSEN'!C642),"-",MONTH('ISIAN TIME LINE DOSEN'!C642),"-",DAY('ISIAN TIME LINE DOSEN'!C642)))</f>
        <v/>
      </c>
      <c r="B633" s="50" t="str">
        <f>IF('ISIAN TIME LINE DOSEN'!B642="","",VLOOKUP(CONCATENATE(LEFT('ISIAN TIME LINE DOSEN'!D642,8)," ",IF('ISIAN TIME LINE DOSEN'!B642="","",VLOOKUP('ISIAN TIME LINE DOSEN'!I642,'Jenis Kuliah'!$A$2:$C$16,2,0))),Slot!$C$2:$F$1001,4,0))</f>
        <v/>
      </c>
      <c r="C633" s="50" t="str">
        <f>IF('ISIAN TIME LINE DOSEN'!B642="","",VLOOKUP('ISIAN TIME LINE DOSEN'!E642,Ruang!$A$2:$B$1001,2,0))</f>
        <v/>
      </c>
      <c r="D633" t="str">
        <f>IF('ISIAN TIME LINE DOSEN'!B642="","",VLOOKUP(CONCATENATE(TRIM(RIGHT('ISIAN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DOSEN'!H642,Dosen!$A$2:$B$15001,2,0),"-",'ISIAN TIME LINE DOSEN'!B642,"-",IF('ISIAN TIME LINE DOSEN'!B642="","",VLOOKUP('ISIAN TIME LINE DOSEN'!I642,'Jenis Kuliah'!$A$2:$C$16,2,0))),Timteaching!$A$2:$B$15001,2,0))</f>
        <v/>
      </c>
      <c r="E633" s="50" t="str">
        <f>IF('ISIAN TIME LINE DOSEN'!B642="","",'ISIAN TIME LINE DOSEN'!F642)</f>
        <v/>
      </c>
      <c r="F633" t="str">
        <f>IF('ISIAN TIME LINE DOSEN'!B642="","",VLOOKUP('ISIAN TIME LINE DOSEN'!I642,'Jenis Kuliah'!$A$2:$C$16,3,0))</f>
        <v/>
      </c>
      <c r="G633" t="str">
        <f>IF('ISIAN TIME LINE DOSEN'!B642="","",'ISIAN TIME LINE DOSEN'!$H$2)</f>
        <v/>
      </c>
      <c r="H633" t="str">
        <f>IF('ISIAN TIME LINE DOSEN'!B642="","",VLOOKUP('ISIAN TIME LINE DOSEN'!I642,'Jenis Kuliah'!$A$2:$D$16,4,0))</f>
        <v/>
      </c>
    </row>
    <row r="634" spans="1:8" x14ac:dyDescent="0.25">
      <c r="A634" t="str">
        <f>IF('ISIAN TIME LINE DOSEN'!B643="","",CONCATENATE(YEAR('ISIAN TIME LINE DOSEN'!C643),"-",MONTH('ISIAN TIME LINE DOSEN'!C643),"-",DAY('ISIAN TIME LINE DOSEN'!C643)))</f>
        <v/>
      </c>
      <c r="B634" s="50" t="str">
        <f>IF('ISIAN TIME LINE DOSEN'!B643="","",VLOOKUP(CONCATENATE(LEFT('ISIAN TIME LINE DOSEN'!D643,8)," ",IF('ISIAN TIME LINE DOSEN'!B643="","",VLOOKUP('ISIAN TIME LINE DOSEN'!I643,'Jenis Kuliah'!$A$2:$C$16,2,0))),Slot!$C$2:$F$1001,4,0))</f>
        <v/>
      </c>
      <c r="C634" s="50" t="str">
        <f>IF('ISIAN TIME LINE DOSEN'!B643="","",VLOOKUP('ISIAN TIME LINE DOSEN'!E643,Ruang!$A$2:$B$1001,2,0))</f>
        <v/>
      </c>
      <c r="D634" t="str">
        <f>IF('ISIAN TIME LINE DOSEN'!B643="","",VLOOKUP(CONCATENATE(TRIM(RIGHT('ISIAN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DOSEN'!H643,Dosen!$A$2:$B$15001,2,0),"-",'ISIAN TIME LINE DOSEN'!B643,"-",IF('ISIAN TIME LINE DOSEN'!B643="","",VLOOKUP('ISIAN TIME LINE DOSEN'!I643,'Jenis Kuliah'!$A$2:$C$16,2,0))),Timteaching!$A$2:$B$15001,2,0))</f>
        <v/>
      </c>
      <c r="E634" s="50" t="str">
        <f>IF('ISIAN TIME LINE DOSEN'!B643="","",'ISIAN TIME LINE DOSEN'!F643)</f>
        <v/>
      </c>
      <c r="F634" t="str">
        <f>IF('ISIAN TIME LINE DOSEN'!B643="","",VLOOKUP('ISIAN TIME LINE DOSEN'!I643,'Jenis Kuliah'!$A$2:$C$16,3,0))</f>
        <v/>
      </c>
      <c r="G634" t="str">
        <f>IF('ISIAN TIME LINE DOSEN'!B643="","",'ISIAN TIME LINE DOSEN'!$H$2)</f>
        <v/>
      </c>
      <c r="H634" t="str">
        <f>IF('ISIAN TIME LINE DOSEN'!B643="","",VLOOKUP('ISIAN TIME LINE DOSEN'!I643,'Jenis Kuliah'!$A$2:$D$16,4,0))</f>
        <v/>
      </c>
    </row>
    <row r="635" spans="1:8" x14ac:dyDescent="0.25">
      <c r="A635" t="str">
        <f>IF('ISIAN TIME LINE DOSEN'!B644="","",CONCATENATE(YEAR('ISIAN TIME LINE DOSEN'!C644),"-",MONTH('ISIAN TIME LINE DOSEN'!C644),"-",DAY('ISIAN TIME LINE DOSEN'!C644)))</f>
        <v/>
      </c>
      <c r="B635" s="50" t="str">
        <f>IF('ISIAN TIME LINE DOSEN'!B644="","",VLOOKUP(CONCATENATE(LEFT('ISIAN TIME LINE DOSEN'!D644,8)," ",IF('ISIAN TIME LINE DOSEN'!B644="","",VLOOKUP('ISIAN TIME LINE DOSEN'!I644,'Jenis Kuliah'!$A$2:$C$16,2,0))),Slot!$C$2:$F$1001,4,0))</f>
        <v/>
      </c>
      <c r="C635" s="50" t="str">
        <f>IF('ISIAN TIME LINE DOSEN'!B644="","",VLOOKUP('ISIAN TIME LINE DOSEN'!E644,Ruang!$A$2:$B$1001,2,0))</f>
        <v/>
      </c>
      <c r="D635" t="str">
        <f>IF('ISIAN TIME LINE DOSEN'!B644="","",VLOOKUP(CONCATENATE(TRIM(RIGHT('ISIAN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DOSEN'!H644,Dosen!$A$2:$B$15001,2,0),"-",'ISIAN TIME LINE DOSEN'!B644,"-",IF('ISIAN TIME LINE DOSEN'!B644="","",VLOOKUP('ISIAN TIME LINE DOSEN'!I644,'Jenis Kuliah'!$A$2:$C$16,2,0))),Timteaching!$A$2:$B$15001,2,0))</f>
        <v/>
      </c>
      <c r="E635" s="50" t="str">
        <f>IF('ISIAN TIME LINE DOSEN'!B644="","",'ISIAN TIME LINE DOSEN'!F644)</f>
        <v/>
      </c>
      <c r="F635" t="str">
        <f>IF('ISIAN TIME LINE DOSEN'!B644="","",VLOOKUP('ISIAN TIME LINE DOSEN'!I644,'Jenis Kuliah'!$A$2:$C$16,3,0))</f>
        <v/>
      </c>
      <c r="G635" t="str">
        <f>IF('ISIAN TIME LINE DOSEN'!B644="","",'ISIAN TIME LINE DOSEN'!$H$2)</f>
        <v/>
      </c>
      <c r="H635" t="str">
        <f>IF('ISIAN TIME LINE DOSEN'!B644="","",VLOOKUP('ISIAN TIME LINE DOSEN'!I644,'Jenis Kuliah'!$A$2:$D$16,4,0))</f>
        <v/>
      </c>
    </row>
    <row r="636" spans="1:8" x14ac:dyDescent="0.25">
      <c r="A636" t="str">
        <f>IF('ISIAN TIME LINE DOSEN'!B645="","",CONCATENATE(YEAR('ISIAN TIME LINE DOSEN'!C645),"-",MONTH('ISIAN TIME LINE DOSEN'!C645),"-",DAY('ISIAN TIME LINE DOSEN'!C645)))</f>
        <v/>
      </c>
      <c r="B636" s="50" t="str">
        <f>IF('ISIAN TIME LINE DOSEN'!B645="","",VLOOKUP(CONCATENATE(LEFT('ISIAN TIME LINE DOSEN'!D645,8)," ",IF('ISIAN TIME LINE DOSEN'!B645="","",VLOOKUP('ISIAN TIME LINE DOSEN'!I645,'Jenis Kuliah'!$A$2:$C$16,2,0))),Slot!$C$2:$F$1001,4,0))</f>
        <v/>
      </c>
      <c r="C636" s="50" t="str">
        <f>IF('ISIAN TIME LINE DOSEN'!B645="","",VLOOKUP('ISIAN TIME LINE DOSEN'!E645,Ruang!$A$2:$B$1001,2,0))</f>
        <v/>
      </c>
      <c r="D636" t="str">
        <f>IF('ISIAN TIME LINE DOSEN'!B645="","",VLOOKUP(CONCATENATE(TRIM(RIGHT('ISIAN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DOSEN'!H645,Dosen!$A$2:$B$15001,2,0),"-",'ISIAN TIME LINE DOSEN'!B645,"-",IF('ISIAN TIME LINE DOSEN'!B645="","",VLOOKUP('ISIAN TIME LINE DOSEN'!I645,'Jenis Kuliah'!$A$2:$C$16,2,0))),Timteaching!$A$2:$B$15001,2,0))</f>
        <v/>
      </c>
      <c r="E636" s="50" t="str">
        <f>IF('ISIAN TIME LINE DOSEN'!B645="","",'ISIAN TIME LINE DOSEN'!F645)</f>
        <v/>
      </c>
      <c r="F636" t="str">
        <f>IF('ISIAN TIME LINE DOSEN'!B645="","",VLOOKUP('ISIAN TIME LINE DOSEN'!I645,'Jenis Kuliah'!$A$2:$C$16,3,0))</f>
        <v/>
      </c>
      <c r="G636" t="str">
        <f>IF('ISIAN TIME LINE DOSEN'!B645="","",'ISIAN TIME LINE DOSEN'!$H$2)</f>
        <v/>
      </c>
      <c r="H636" t="str">
        <f>IF('ISIAN TIME LINE DOSEN'!B645="","",VLOOKUP('ISIAN TIME LINE DOSEN'!I645,'Jenis Kuliah'!$A$2:$D$16,4,0))</f>
        <v/>
      </c>
    </row>
    <row r="637" spans="1:8" x14ac:dyDescent="0.25">
      <c r="A637" t="str">
        <f>IF('ISIAN TIME LINE DOSEN'!B646="","",CONCATENATE(YEAR('ISIAN TIME LINE DOSEN'!C646),"-",MONTH('ISIAN TIME LINE DOSEN'!C646),"-",DAY('ISIAN TIME LINE DOSEN'!C646)))</f>
        <v/>
      </c>
      <c r="B637" s="50" t="str">
        <f>IF('ISIAN TIME LINE DOSEN'!B646="","",VLOOKUP(CONCATENATE(LEFT('ISIAN TIME LINE DOSEN'!D646,8)," ",IF('ISIAN TIME LINE DOSEN'!B646="","",VLOOKUP('ISIAN TIME LINE DOSEN'!I646,'Jenis Kuliah'!$A$2:$C$16,2,0))),Slot!$C$2:$F$1001,4,0))</f>
        <v/>
      </c>
      <c r="C637" s="50" t="str">
        <f>IF('ISIAN TIME LINE DOSEN'!B646="","",VLOOKUP('ISIAN TIME LINE DOSEN'!E646,Ruang!$A$2:$B$1001,2,0))</f>
        <v/>
      </c>
      <c r="D637" t="str">
        <f>IF('ISIAN TIME LINE DOSEN'!B646="","",VLOOKUP(CONCATENATE(TRIM(RIGHT('ISIAN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DOSEN'!H646,Dosen!$A$2:$B$15001,2,0),"-",'ISIAN TIME LINE DOSEN'!B646,"-",IF('ISIAN TIME LINE DOSEN'!B646="","",VLOOKUP('ISIAN TIME LINE DOSEN'!I646,'Jenis Kuliah'!$A$2:$C$16,2,0))),Timteaching!$A$2:$B$15001,2,0))</f>
        <v/>
      </c>
      <c r="E637" s="50" t="str">
        <f>IF('ISIAN TIME LINE DOSEN'!B646="","",'ISIAN TIME LINE DOSEN'!F646)</f>
        <v/>
      </c>
      <c r="F637" t="str">
        <f>IF('ISIAN TIME LINE DOSEN'!B646="","",VLOOKUP('ISIAN TIME LINE DOSEN'!I646,'Jenis Kuliah'!$A$2:$C$16,3,0))</f>
        <v/>
      </c>
      <c r="G637" t="str">
        <f>IF('ISIAN TIME LINE DOSEN'!B646="","",'ISIAN TIME LINE DOSEN'!$H$2)</f>
        <v/>
      </c>
      <c r="H637" t="str">
        <f>IF('ISIAN TIME LINE DOSEN'!B646="","",VLOOKUP('ISIAN TIME LINE DOSEN'!I646,'Jenis Kuliah'!$A$2:$D$16,4,0))</f>
        <v/>
      </c>
    </row>
    <row r="638" spans="1:8" x14ac:dyDescent="0.25">
      <c r="A638" t="str">
        <f>IF('ISIAN TIME LINE DOSEN'!B647="","",CONCATENATE(YEAR('ISIAN TIME LINE DOSEN'!C647),"-",MONTH('ISIAN TIME LINE DOSEN'!C647),"-",DAY('ISIAN TIME LINE DOSEN'!C647)))</f>
        <v/>
      </c>
      <c r="B638" s="50" t="str">
        <f>IF('ISIAN TIME LINE DOSEN'!B647="","",VLOOKUP(CONCATENATE(LEFT('ISIAN TIME LINE DOSEN'!D647,8)," ",IF('ISIAN TIME LINE DOSEN'!B647="","",VLOOKUP('ISIAN TIME LINE DOSEN'!I647,'Jenis Kuliah'!$A$2:$C$16,2,0))),Slot!$C$2:$F$1001,4,0))</f>
        <v/>
      </c>
      <c r="C638" s="50" t="str">
        <f>IF('ISIAN TIME LINE DOSEN'!B647="","",VLOOKUP('ISIAN TIME LINE DOSEN'!E647,Ruang!$A$2:$B$1001,2,0))</f>
        <v/>
      </c>
      <c r="D638" t="str">
        <f>IF('ISIAN TIME LINE DOSEN'!B647="","",VLOOKUP(CONCATENATE(TRIM(RIGHT('ISIAN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DOSEN'!H647,Dosen!$A$2:$B$15001,2,0),"-",'ISIAN TIME LINE DOSEN'!B647,"-",IF('ISIAN TIME LINE DOSEN'!B647="","",VLOOKUP('ISIAN TIME LINE DOSEN'!I647,'Jenis Kuliah'!$A$2:$C$16,2,0))),Timteaching!$A$2:$B$15001,2,0))</f>
        <v/>
      </c>
      <c r="E638" s="50" t="str">
        <f>IF('ISIAN TIME LINE DOSEN'!B647="","",'ISIAN TIME LINE DOSEN'!F647)</f>
        <v/>
      </c>
      <c r="F638" t="str">
        <f>IF('ISIAN TIME LINE DOSEN'!B647="","",VLOOKUP('ISIAN TIME LINE DOSEN'!I647,'Jenis Kuliah'!$A$2:$C$16,3,0))</f>
        <v/>
      </c>
      <c r="G638" t="str">
        <f>IF('ISIAN TIME LINE DOSEN'!B647="","",'ISIAN TIME LINE DOSEN'!$H$2)</f>
        <v/>
      </c>
      <c r="H638" t="str">
        <f>IF('ISIAN TIME LINE DOSEN'!B647="","",VLOOKUP('ISIAN TIME LINE DOSEN'!I647,'Jenis Kuliah'!$A$2:$D$16,4,0))</f>
        <v/>
      </c>
    </row>
    <row r="639" spans="1:8" x14ac:dyDescent="0.25">
      <c r="A639" t="str">
        <f>IF('ISIAN TIME LINE DOSEN'!B648="","",CONCATENATE(YEAR('ISIAN TIME LINE DOSEN'!C648),"-",MONTH('ISIAN TIME LINE DOSEN'!C648),"-",DAY('ISIAN TIME LINE DOSEN'!C648)))</f>
        <v/>
      </c>
      <c r="B639" s="50" t="str">
        <f>IF('ISIAN TIME LINE DOSEN'!B648="","",VLOOKUP(CONCATENATE(LEFT('ISIAN TIME LINE DOSEN'!D648,8)," ",IF('ISIAN TIME LINE DOSEN'!B648="","",VLOOKUP('ISIAN TIME LINE DOSEN'!I648,'Jenis Kuliah'!$A$2:$C$16,2,0))),Slot!$C$2:$F$1001,4,0))</f>
        <v/>
      </c>
      <c r="C639" s="50" t="str">
        <f>IF('ISIAN TIME LINE DOSEN'!B648="","",VLOOKUP('ISIAN TIME LINE DOSEN'!E648,Ruang!$A$2:$B$1001,2,0))</f>
        <v/>
      </c>
      <c r="D639" t="str">
        <f>IF('ISIAN TIME LINE DOSEN'!B648="","",VLOOKUP(CONCATENATE(TRIM(RIGHT('ISIAN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DOSEN'!H648,Dosen!$A$2:$B$15001,2,0),"-",'ISIAN TIME LINE DOSEN'!B648,"-",IF('ISIAN TIME LINE DOSEN'!B648="","",VLOOKUP('ISIAN TIME LINE DOSEN'!I648,'Jenis Kuliah'!$A$2:$C$16,2,0))),Timteaching!$A$2:$B$15001,2,0))</f>
        <v/>
      </c>
      <c r="E639" s="50" t="str">
        <f>IF('ISIAN TIME LINE DOSEN'!B648="","",'ISIAN TIME LINE DOSEN'!F648)</f>
        <v/>
      </c>
      <c r="F639" t="str">
        <f>IF('ISIAN TIME LINE DOSEN'!B648="","",VLOOKUP('ISIAN TIME LINE DOSEN'!I648,'Jenis Kuliah'!$A$2:$C$16,3,0))</f>
        <v/>
      </c>
      <c r="G639" t="str">
        <f>IF('ISIAN TIME LINE DOSEN'!B648="","",'ISIAN TIME LINE DOSEN'!$H$2)</f>
        <v/>
      </c>
      <c r="H639" t="str">
        <f>IF('ISIAN TIME LINE DOSEN'!B648="","",VLOOKUP('ISIAN TIME LINE DOSEN'!I648,'Jenis Kuliah'!$A$2:$D$16,4,0))</f>
        <v/>
      </c>
    </row>
    <row r="640" spans="1:8" x14ac:dyDescent="0.25">
      <c r="A640" t="str">
        <f>IF('ISIAN TIME LINE DOSEN'!B649="","",CONCATENATE(YEAR('ISIAN TIME LINE DOSEN'!C649),"-",MONTH('ISIAN TIME LINE DOSEN'!C649),"-",DAY('ISIAN TIME LINE DOSEN'!C649)))</f>
        <v/>
      </c>
      <c r="B640" s="50" t="str">
        <f>IF('ISIAN TIME LINE DOSEN'!B649="","",VLOOKUP(CONCATENATE(LEFT('ISIAN TIME LINE DOSEN'!D649,8)," ",IF('ISIAN TIME LINE DOSEN'!B649="","",VLOOKUP('ISIAN TIME LINE DOSEN'!I649,'Jenis Kuliah'!$A$2:$C$16,2,0))),Slot!$C$2:$F$1001,4,0))</f>
        <v/>
      </c>
      <c r="C640" s="50" t="str">
        <f>IF('ISIAN TIME LINE DOSEN'!B649="","",VLOOKUP('ISIAN TIME LINE DOSEN'!E649,Ruang!$A$2:$B$1001,2,0))</f>
        <v/>
      </c>
      <c r="D640" t="str">
        <f>IF('ISIAN TIME LINE DOSEN'!B649="","",VLOOKUP(CONCATENATE(TRIM(RIGHT('ISIAN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DOSEN'!H649,Dosen!$A$2:$B$15001,2,0),"-",'ISIAN TIME LINE DOSEN'!B649,"-",IF('ISIAN TIME LINE DOSEN'!B649="","",VLOOKUP('ISIAN TIME LINE DOSEN'!I649,'Jenis Kuliah'!$A$2:$C$16,2,0))),Timteaching!$A$2:$B$15001,2,0))</f>
        <v/>
      </c>
      <c r="E640" s="50" t="str">
        <f>IF('ISIAN TIME LINE DOSEN'!B649="","",'ISIAN TIME LINE DOSEN'!F649)</f>
        <v/>
      </c>
      <c r="F640" t="str">
        <f>IF('ISIAN TIME LINE DOSEN'!B649="","",VLOOKUP('ISIAN TIME LINE DOSEN'!I649,'Jenis Kuliah'!$A$2:$C$16,3,0))</f>
        <v/>
      </c>
      <c r="G640" t="str">
        <f>IF('ISIAN TIME LINE DOSEN'!B649="","",'ISIAN TIME LINE DOSEN'!$H$2)</f>
        <v/>
      </c>
      <c r="H640" t="str">
        <f>IF('ISIAN TIME LINE DOSEN'!B649="","",VLOOKUP('ISIAN TIME LINE DOSEN'!I649,'Jenis Kuliah'!$A$2:$D$16,4,0))</f>
        <v/>
      </c>
    </row>
    <row r="641" spans="1:8" x14ac:dyDescent="0.25">
      <c r="A641" t="str">
        <f>IF('ISIAN TIME LINE DOSEN'!B650="","",CONCATENATE(YEAR('ISIAN TIME LINE DOSEN'!C650),"-",MONTH('ISIAN TIME LINE DOSEN'!C650),"-",DAY('ISIAN TIME LINE DOSEN'!C650)))</f>
        <v/>
      </c>
      <c r="B641" s="50" t="str">
        <f>IF('ISIAN TIME LINE DOSEN'!B650="","",VLOOKUP(CONCATENATE(LEFT('ISIAN TIME LINE DOSEN'!D650,8)," ",IF('ISIAN TIME LINE DOSEN'!B650="","",VLOOKUP('ISIAN TIME LINE DOSEN'!I650,'Jenis Kuliah'!$A$2:$C$16,2,0))),Slot!$C$2:$F$1001,4,0))</f>
        <v/>
      </c>
      <c r="C641" s="50" t="str">
        <f>IF('ISIAN TIME LINE DOSEN'!B650="","",VLOOKUP('ISIAN TIME LINE DOSEN'!E650,Ruang!$A$2:$B$1001,2,0))</f>
        <v/>
      </c>
      <c r="D641" t="str">
        <f>IF('ISIAN TIME LINE DOSEN'!B650="","",VLOOKUP(CONCATENATE(TRIM(RIGHT('ISIAN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DOSEN'!H650,Dosen!$A$2:$B$15001,2,0),"-",'ISIAN TIME LINE DOSEN'!B650,"-",IF('ISIAN TIME LINE DOSEN'!B650="","",VLOOKUP('ISIAN TIME LINE DOSEN'!I650,'Jenis Kuliah'!$A$2:$C$16,2,0))),Timteaching!$A$2:$B$15001,2,0))</f>
        <v/>
      </c>
      <c r="E641" s="50" t="str">
        <f>IF('ISIAN TIME LINE DOSEN'!B650="","",'ISIAN TIME LINE DOSEN'!F650)</f>
        <v/>
      </c>
      <c r="F641" t="str">
        <f>IF('ISIAN TIME LINE DOSEN'!B650="","",VLOOKUP('ISIAN TIME LINE DOSEN'!I650,'Jenis Kuliah'!$A$2:$C$16,3,0))</f>
        <v/>
      </c>
      <c r="G641" t="str">
        <f>IF('ISIAN TIME LINE DOSEN'!B650="","",'ISIAN TIME LINE DOSEN'!$H$2)</f>
        <v/>
      </c>
      <c r="H641" t="str">
        <f>IF('ISIAN TIME LINE DOSEN'!B650="","",VLOOKUP('ISIAN TIME LINE DOSEN'!I650,'Jenis Kuliah'!$A$2:$D$16,4,0))</f>
        <v/>
      </c>
    </row>
    <row r="642" spans="1:8" x14ac:dyDescent="0.25">
      <c r="A642" t="str">
        <f>IF('ISIAN TIME LINE DOSEN'!B651="","",CONCATENATE(YEAR('ISIAN TIME LINE DOSEN'!C651),"-",MONTH('ISIAN TIME LINE DOSEN'!C651),"-",DAY('ISIAN TIME LINE DOSEN'!C651)))</f>
        <v/>
      </c>
      <c r="B642" s="50" t="str">
        <f>IF('ISIAN TIME LINE DOSEN'!B651="","",VLOOKUP(CONCATENATE(LEFT('ISIAN TIME LINE DOSEN'!D651,8)," ",IF('ISIAN TIME LINE DOSEN'!B651="","",VLOOKUP('ISIAN TIME LINE DOSEN'!I651,'Jenis Kuliah'!$A$2:$C$16,2,0))),Slot!$C$2:$F$1001,4,0))</f>
        <v/>
      </c>
      <c r="C642" s="50" t="str">
        <f>IF('ISIAN TIME LINE DOSEN'!B651="","",VLOOKUP('ISIAN TIME LINE DOSEN'!E651,Ruang!$A$2:$B$1001,2,0))</f>
        <v/>
      </c>
      <c r="D642" t="str">
        <f>IF('ISIAN TIME LINE DOSEN'!B651="","",VLOOKUP(CONCATENATE(TRIM(RIGHT('ISIAN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DOSEN'!H651,Dosen!$A$2:$B$15001,2,0),"-",'ISIAN TIME LINE DOSEN'!B651,"-",IF('ISIAN TIME LINE DOSEN'!B651="","",VLOOKUP('ISIAN TIME LINE DOSEN'!I651,'Jenis Kuliah'!$A$2:$C$16,2,0))),Timteaching!$A$2:$B$15001,2,0))</f>
        <v/>
      </c>
      <c r="E642" s="50" t="str">
        <f>IF('ISIAN TIME LINE DOSEN'!B651="","",'ISIAN TIME LINE DOSEN'!F651)</f>
        <v/>
      </c>
      <c r="F642" t="str">
        <f>IF('ISIAN TIME LINE DOSEN'!B651="","",VLOOKUP('ISIAN TIME LINE DOSEN'!I651,'Jenis Kuliah'!$A$2:$C$16,3,0))</f>
        <v/>
      </c>
      <c r="G642" t="str">
        <f>IF('ISIAN TIME LINE DOSEN'!B651="","",'ISIAN TIME LINE DOSEN'!$H$2)</f>
        <v/>
      </c>
      <c r="H642" t="str">
        <f>IF('ISIAN TIME LINE DOSEN'!B651="","",VLOOKUP('ISIAN TIME LINE DOSEN'!I651,'Jenis Kuliah'!$A$2:$D$16,4,0))</f>
        <v/>
      </c>
    </row>
    <row r="643" spans="1:8" x14ac:dyDescent="0.25">
      <c r="A643" t="str">
        <f>IF('ISIAN TIME LINE DOSEN'!B652="","",CONCATENATE(YEAR('ISIAN TIME LINE DOSEN'!C652),"-",MONTH('ISIAN TIME LINE DOSEN'!C652),"-",DAY('ISIAN TIME LINE DOSEN'!C652)))</f>
        <v/>
      </c>
      <c r="B643" s="50" t="str">
        <f>IF('ISIAN TIME LINE DOSEN'!B652="","",VLOOKUP(CONCATENATE(LEFT('ISIAN TIME LINE DOSEN'!D652,8)," ",IF('ISIAN TIME LINE DOSEN'!B652="","",VLOOKUP('ISIAN TIME LINE DOSEN'!I652,'Jenis Kuliah'!$A$2:$C$16,2,0))),Slot!$C$2:$F$1001,4,0))</f>
        <v/>
      </c>
      <c r="C643" s="50" t="str">
        <f>IF('ISIAN TIME LINE DOSEN'!B652="","",VLOOKUP('ISIAN TIME LINE DOSEN'!E652,Ruang!$A$2:$B$1001,2,0))</f>
        <v/>
      </c>
      <c r="D643" t="str">
        <f>IF('ISIAN TIME LINE DOSEN'!B652="","",VLOOKUP(CONCATENATE(TRIM(RIGHT('ISIAN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DOSEN'!H652,Dosen!$A$2:$B$15001,2,0),"-",'ISIAN TIME LINE DOSEN'!B652,"-",IF('ISIAN TIME LINE DOSEN'!B652="","",VLOOKUP('ISIAN TIME LINE DOSEN'!I652,'Jenis Kuliah'!$A$2:$C$16,2,0))),Timteaching!$A$2:$B$15001,2,0))</f>
        <v/>
      </c>
      <c r="E643" s="50" t="str">
        <f>IF('ISIAN TIME LINE DOSEN'!B652="","",'ISIAN TIME LINE DOSEN'!F652)</f>
        <v/>
      </c>
      <c r="F643" t="str">
        <f>IF('ISIAN TIME LINE DOSEN'!B652="","",VLOOKUP('ISIAN TIME LINE DOSEN'!I652,'Jenis Kuliah'!$A$2:$C$16,3,0))</f>
        <v/>
      </c>
      <c r="G643" t="str">
        <f>IF('ISIAN TIME LINE DOSEN'!B652="","",'ISIAN TIME LINE DOSEN'!$H$2)</f>
        <v/>
      </c>
      <c r="H643" t="str">
        <f>IF('ISIAN TIME LINE DOSEN'!B652="","",VLOOKUP('ISIAN TIME LINE DOSEN'!I652,'Jenis Kuliah'!$A$2:$D$16,4,0))</f>
        <v/>
      </c>
    </row>
    <row r="644" spans="1:8" x14ac:dyDescent="0.25">
      <c r="A644" t="str">
        <f>IF('ISIAN TIME LINE DOSEN'!B653="","",CONCATENATE(YEAR('ISIAN TIME LINE DOSEN'!C653),"-",MONTH('ISIAN TIME LINE DOSEN'!C653),"-",DAY('ISIAN TIME LINE DOSEN'!C653)))</f>
        <v/>
      </c>
      <c r="B644" s="50" t="str">
        <f>IF('ISIAN TIME LINE DOSEN'!B653="","",VLOOKUP(CONCATENATE(LEFT('ISIAN TIME LINE DOSEN'!D653,8)," ",IF('ISIAN TIME LINE DOSEN'!B653="","",VLOOKUP('ISIAN TIME LINE DOSEN'!I653,'Jenis Kuliah'!$A$2:$C$16,2,0))),Slot!$C$2:$F$1001,4,0))</f>
        <v/>
      </c>
      <c r="C644" s="50" t="str">
        <f>IF('ISIAN TIME LINE DOSEN'!B653="","",VLOOKUP('ISIAN TIME LINE DOSEN'!E653,Ruang!$A$2:$B$1001,2,0))</f>
        <v/>
      </c>
      <c r="D644" t="str">
        <f>IF('ISIAN TIME LINE DOSEN'!B653="","",VLOOKUP(CONCATENATE(TRIM(RIGHT('ISIAN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DOSEN'!H653,Dosen!$A$2:$B$15001,2,0),"-",'ISIAN TIME LINE DOSEN'!B653,"-",IF('ISIAN TIME LINE DOSEN'!B653="","",VLOOKUP('ISIAN TIME LINE DOSEN'!I653,'Jenis Kuliah'!$A$2:$C$16,2,0))),Timteaching!$A$2:$B$15001,2,0))</f>
        <v/>
      </c>
      <c r="E644" s="50" t="str">
        <f>IF('ISIAN TIME LINE DOSEN'!B653="","",'ISIAN TIME LINE DOSEN'!F653)</f>
        <v/>
      </c>
      <c r="F644" t="str">
        <f>IF('ISIAN TIME LINE DOSEN'!B653="","",VLOOKUP('ISIAN TIME LINE DOSEN'!I653,'Jenis Kuliah'!$A$2:$C$16,3,0))</f>
        <v/>
      </c>
      <c r="G644" t="str">
        <f>IF('ISIAN TIME LINE DOSEN'!B653="","",'ISIAN TIME LINE DOSEN'!$H$2)</f>
        <v/>
      </c>
      <c r="H644" t="str">
        <f>IF('ISIAN TIME LINE DOSEN'!B653="","",VLOOKUP('ISIAN TIME LINE DOSEN'!I653,'Jenis Kuliah'!$A$2:$D$16,4,0))</f>
        <v/>
      </c>
    </row>
    <row r="645" spans="1:8" x14ac:dyDescent="0.25">
      <c r="A645" t="str">
        <f>IF('ISIAN TIME LINE DOSEN'!B654="","",CONCATENATE(YEAR('ISIAN TIME LINE DOSEN'!C654),"-",MONTH('ISIAN TIME LINE DOSEN'!C654),"-",DAY('ISIAN TIME LINE DOSEN'!C654)))</f>
        <v/>
      </c>
      <c r="B645" s="50" t="str">
        <f>IF('ISIAN TIME LINE DOSEN'!B654="","",VLOOKUP(CONCATENATE(LEFT('ISIAN TIME LINE DOSEN'!D654,8)," ",IF('ISIAN TIME LINE DOSEN'!B654="","",VLOOKUP('ISIAN TIME LINE DOSEN'!I654,'Jenis Kuliah'!$A$2:$C$16,2,0))),Slot!$C$2:$F$1001,4,0))</f>
        <v/>
      </c>
      <c r="C645" s="50" t="str">
        <f>IF('ISIAN TIME LINE DOSEN'!B654="","",VLOOKUP('ISIAN TIME LINE DOSEN'!E654,Ruang!$A$2:$B$1001,2,0))</f>
        <v/>
      </c>
      <c r="D645" t="str">
        <f>IF('ISIAN TIME LINE DOSEN'!B654="","",VLOOKUP(CONCATENATE(TRIM(RIGHT('ISIAN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DOSEN'!H654,Dosen!$A$2:$B$15001,2,0),"-",'ISIAN TIME LINE DOSEN'!B654,"-",IF('ISIAN TIME LINE DOSEN'!B654="","",VLOOKUP('ISIAN TIME LINE DOSEN'!I654,'Jenis Kuliah'!$A$2:$C$16,2,0))),Timteaching!$A$2:$B$15001,2,0))</f>
        <v/>
      </c>
      <c r="E645" s="50" t="str">
        <f>IF('ISIAN TIME LINE DOSEN'!B654="","",'ISIAN TIME LINE DOSEN'!F654)</f>
        <v/>
      </c>
      <c r="F645" t="str">
        <f>IF('ISIAN TIME LINE DOSEN'!B654="","",VLOOKUP('ISIAN TIME LINE DOSEN'!I654,'Jenis Kuliah'!$A$2:$C$16,3,0))</f>
        <v/>
      </c>
      <c r="G645" t="str">
        <f>IF('ISIAN TIME LINE DOSEN'!B654="","",'ISIAN TIME LINE DOSEN'!$H$2)</f>
        <v/>
      </c>
      <c r="H645" t="str">
        <f>IF('ISIAN TIME LINE DOSEN'!B654="","",VLOOKUP('ISIAN TIME LINE DOSEN'!I654,'Jenis Kuliah'!$A$2:$D$16,4,0))</f>
        <v/>
      </c>
    </row>
    <row r="646" spans="1:8" x14ac:dyDescent="0.25">
      <c r="A646" t="str">
        <f>IF('ISIAN TIME LINE DOSEN'!B655="","",CONCATENATE(YEAR('ISIAN TIME LINE DOSEN'!C655),"-",MONTH('ISIAN TIME LINE DOSEN'!C655),"-",DAY('ISIAN TIME LINE DOSEN'!C655)))</f>
        <v/>
      </c>
      <c r="B646" s="50" t="str">
        <f>IF('ISIAN TIME LINE DOSEN'!B655="","",VLOOKUP(CONCATENATE(LEFT('ISIAN TIME LINE DOSEN'!D655,8)," ",IF('ISIAN TIME LINE DOSEN'!B655="","",VLOOKUP('ISIAN TIME LINE DOSEN'!I655,'Jenis Kuliah'!$A$2:$C$16,2,0))),Slot!$C$2:$F$1001,4,0))</f>
        <v/>
      </c>
      <c r="C646" s="50" t="str">
        <f>IF('ISIAN TIME LINE DOSEN'!B655="","",VLOOKUP('ISIAN TIME LINE DOSEN'!E655,Ruang!$A$2:$B$1001,2,0))</f>
        <v/>
      </c>
      <c r="D646" t="str">
        <f>IF('ISIAN TIME LINE DOSEN'!B655="","",VLOOKUP(CONCATENATE(TRIM(RIGHT('ISIAN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DOSEN'!H655,Dosen!$A$2:$B$15001,2,0),"-",'ISIAN TIME LINE DOSEN'!B655,"-",IF('ISIAN TIME LINE DOSEN'!B655="","",VLOOKUP('ISIAN TIME LINE DOSEN'!I655,'Jenis Kuliah'!$A$2:$C$16,2,0))),Timteaching!$A$2:$B$15001,2,0))</f>
        <v/>
      </c>
      <c r="E646" s="50" t="str">
        <f>IF('ISIAN TIME LINE DOSEN'!B655="","",'ISIAN TIME LINE DOSEN'!F655)</f>
        <v/>
      </c>
      <c r="F646" t="str">
        <f>IF('ISIAN TIME LINE DOSEN'!B655="","",VLOOKUP('ISIAN TIME LINE DOSEN'!I655,'Jenis Kuliah'!$A$2:$C$16,3,0))</f>
        <v/>
      </c>
      <c r="G646" t="str">
        <f>IF('ISIAN TIME LINE DOSEN'!B655="","",'ISIAN TIME LINE DOSEN'!$H$2)</f>
        <v/>
      </c>
      <c r="H646" t="str">
        <f>IF('ISIAN TIME LINE DOSEN'!B655="","",VLOOKUP('ISIAN TIME LINE DOSEN'!I655,'Jenis Kuliah'!$A$2:$D$16,4,0))</f>
        <v/>
      </c>
    </row>
    <row r="647" spans="1:8" x14ac:dyDescent="0.25">
      <c r="A647" t="str">
        <f>IF('ISIAN TIME LINE DOSEN'!B656="","",CONCATENATE(YEAR('ISIAN TIME LINE DOSEN'!C656),"-",MONTH('ISIAN TIME LINE DOSEN'!C656),"-",DAY('ISIAN TIME LINE DOSEN'!C656)))</f>
        <v/>
      </c>
      <c r="B647" s="50" t="str">
        <f>IF('ISIAN TIME LINE DOSEN'!B656="","",VLOOKUP(CONCATENATE(LEFT('ISIAN TIME LINE DOSEN'!D656,8)," ",IF('ISIAN TIME LINE DOSEN'!B656="","",VLOOKUP('ISIAN TIME LINE DOSEN'!I656,'Jenis Kuliah'!$A$2:$C$16,2,0))),Slot!$C$2:$F$1001,4,0))</f>
        <v/>
      </c>
      <c r="C647" s="50" t="str">
        <f>IF('ISIAN TIME LINE DOSEN'!B656="","",VLOOKUP('ISIAN TIME LINE DOSEN'!E656,Ruang!$A$2:$B$1001,2,0))</f>
        <v/>
      </c>
      <c r="D647" t="str">
        <f>IF('ISIAN TIME LINE DOSEN'!B656="","",VLOOKUP(CONCATENATE(TRIM(RIGHT('ISIAN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DOSEN'!H656,Dosen!$A$2:$B$15001,2,0),"-",'ISIAN TIME LINE DOSEN'!B656,"-",IF('ISIAN TIME LINE DOSEN'!B656="","",VLOOKUP('ISIAN TIME LINE DOSEN'!I656,'Jenis Kuliah'!$A$2:$C$16,2,0))),Timteaching!$A$2:$B$15001,2,0))</f>
        <v/>
      </c>
      <c r="E647" s="50" t="str">
        <f>IF('ISIAN TIME LINE DOSEN'!B656="","",'ISIAN TIME LINE DOSEN'!F656)</f>
        <v/>
      </c>
      <c r="F647" t="str">
        <f>IF('ISIAN TIME LINE DOSEN'!B656="","",VLOOKUP('ISIAN TIME LINE DOSEN'!I656,'Jenis Kuliah'!$A$2:$C$16,3,0))</f>
        <v/>
      </c>
      <c r="G647" t="str">
        <f>IF('ISIAN TIME LINE DOSEN'!B656="","",'ISIAN TIME LINE DOSEN'!$H$2)</f>
        <v/>
      </c>
      <c r="H647" t="str">
        <f>IF('ISIAN TIME LINE DOSEN'!B656="","",VLOOKUP('ISIAN TIME LINE DOSEN'!I656,'Jenis Kuliah'!$A$2:$D$16,4,0))</f>
        <v/>
      </c>
    </row>
    <row r="648" spans="1:8" x14ac:dyDescent="0.25">
      <c r="A648" t="str">
        <f>IF('ISIAN TIME LINE DOSEN'!B657="","",CONCATENATE(YEAR('ISIAN TIME LINE DOSEN'!C657),"-",MONTH('ISIAN TIME LINE DOSEN'!C657),"-",DAY('ISIAN TIME LINE DOSEN'!C657)))</f>
        <v/>
      </c>
      <c r="B648" s="50" t="str">
        <f>IF('ISIAN TIME LINE DOSEN'!B657="","",VLOOKUP(CONCATENATE(LEFT('ISIAN TIME LINE DOSEN'!D657,8)," ",IF('ISIAN TIME LINE DOSEN'!B657="","",VLOOKUP('ISIAN TIME LINE DOSEN'!I657,'Jenis Kuliah'!$A$2:$C$16,2,0))),Slot!$C$2:$F$1001,4,0))</f>
        <v/>
      </c>
      <c r="C648" s="50" t="str">
        <f>IF('ISIAN TIME LINE DOSEN'!B657="","",VLOOKUP('ISIAN TIME LINE DOSEN'!E657,Ruang!$A$2:$B$1001,2,0))</f>
        <v/>
      </c>
      <c r="D648" t="str">
        <f>IF('ISIAN TIME LINE DOSEN'!B657="","",VLOOKUP(CONCATENATE(TRIM(RIGHT('ISIAN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DOSEN'!H657,Dosen!$A$2:$B$15001,2,0),"-",'ISIAN TIME LINE DOSEN'!B657,"-",IF('ISIAN TIME LINE DOSEN'!B657="","",VLOOKUP('ISIAN TIME LINE DOSEN'!I657,'Jenis Kuliah'!$A$2:$C$16,2,0))),Timteaching!$A$2:$B$15001,2,0))</f>
        <v/>
      </c>
      <c r="E648" s="50" t="str">
        <f>IF('ISIAN TIME LINE DOSEN'!B657="","",'ISIAN TIME LINE DOSEN'!F657)</f>
        <v/>
      </c>
      <c r="F648" t="str">
        <f>IF('ISIAN TIME LINE DOSEN'!B657="","",VLOOKUP('ISIAN TIME LINE DOSEN'!I657,'Jenis Kuliah'!$A$2:$C$16,3,0))</f>
        <v/>
      </c>
      <c r="G648" t="str">
        <f>IF('ISIAN TIME LINE DOSEN'!B657="","",'ISIAN TIME LINE DOSEN'!$H$2)</f>
        <v/>
      </c>
      <c r="H648" t="str">
        <f>IF('ISIAN TIME LINE DOSEN'!B657="","",VLOOKUP('ISIAN TIME LINE DOSEN'!I657,'Jenis Kuliah'!$A$2:$D$16,4,0))</f>
        <v/>
      </c>
    </row>
    <row r="649" spans="1:8" x14ac:dyDescent="0.25">
      <c r="A649" t="str">
        <f>IF('ISIAN TIME LINE DOSEN'!B658="","",CONCATENATE(YEAR('ISIAN TIME LINE DOSEN'!C658),"-",MONTH('ISIAN TIME LINE DOSEN'!C658),"-",DAY('ISIAN TIME LINE DOSEN'!C658)))</f>
        <v/>
      </c>
      <c r="B649" s="50" t="str">
        <f>IF('ISIAN TIME LINE DOSEN'!B658="","",VLOOKUP(CONCATENATE(LEFT('ISIAN TIME LINE DOSEN'!D658,8)," ",IF('ISIAN TIME LINE DOSEN'!B658="","",VLOOKUP('ISIAN TIME LINE DOSEN'!I658,'Jenis Kuliah'!$A$2:$C$16,2,0))),Slot!$C$2:$F$1001,4,0))</f>
        <v/>
      </c>
      <c r="C649" s="50" t="str">
        <f>IF('ISIAN TIME LINE DOSEN'!B658="","",VLOOKUP('ISIAN TIME LINE DOSEN'!E658,Ruang!$A$2:$B$1001,2,0))</f>
        <v/>
      </c>
      <c r="D649" t="str">
        <f>IF('ISIAN TIME LINE DOSEN'!B658="","",VLOOKUP(CONCATENATE(TRIM(RIGHT('ISIAN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DOSEN'!H658,Dosen!$A$2:$B$15001,2,0),"-",'ISIAN TIME LINE DOSEN'!B658,"-",IF('ISIAN TIME LINE DOSEN'!B658="","",VLOOKUP('ISIAN TIME LINE DOSEN'!I658,'Jenis Kuliah'!$A$2:$C$16,2,0))),Timteaching!$A$2:$B$15001,2,0))</f>
        <v/>
      </c>
      <c r="E649" s="50" t="str">
        <f>IF('ISIAN TIME LINE DOSEN'!B658="","",'ISIAN TIME LINE DOSEN'!F658)</f>
        <v/>
      </c>
      <c r="F649" t="str">
        <f>IF('ISIAN TIME LINE DOSEN'!B658="","",VLOOKUP('ISIAN TIME LINE DOSEN'!I658,'Jenis Kuliah'!$A$2:$C$16,3,0))</f>
        <v/>
      </c>
      <c r="G649" t="str">
        <f>IF('ISIAN TIME LINE DOSEN'!B658="","",'ISIAN TIME LINE DOSEN'!$H$2)</f>
        <v/>
      </c>
      <c r="H649" t="str">
        <f>IF('ISIAN TIME LINE DOSEN'!B658="","",VLOOKUP('ISIAN TIME LINE DOSEN'!I658,'Jenis Kuliah'!$A$2:$D$16,4,0))</f>
        <v/>
      </c>
    </row>
    <row r="650" spans="1:8" x14ac:dyDescent="0.25">
      <c r="A650" t="str">
        <f>IF('ISIAN TIME LINE DOSEN'!B659="","",CONCATENATE(YEAR('ISIAN TIME LINE DOSEN'!C659),"-",MONTH('ISIAN TIME LINE DOSEN'!C659),"-",DAY('ISIAN TIME LINE DOSEN'!C659)))</f>
        <v/>
      </c>
      <c r="B650" s="50" t="str">
        <f>IF('ISIAN TIME LINE DOSEN'!B659="","",VLOOKUP(CONCATENATE(LEFT('ISIAN TIME LINE DOSEN'!D659,8)," ",IF('ISIAN TIME LINE DOSEN'!B659="","",VLOOKUP('ISIAN TIME LINE DOSEN'!I659,'Jenis Kuliah'!$A$2:$C$16,2,0))),Slot!$C$2:$F$1001,4,0))</f>
        <v/>
      </c>
      <c r="C650" s="50" t="str">
        <f>IF('ISIAN TIME LINE DOSEN'!B659="","",VLOOKUP('ISIAN TIME LINE DOSEN'!E659,Ruang!$A$2:$B$1001,2,0))</f>
        <v/>
      </c>
      <c r="D650" t="str">
        <f>IF('ISIAN TIME LINE DOSEN'!B659="","",VLOOKUP(CONCATENATE(TRIM(RIGHT('ISIAN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DOSEN'!H659,Dosen!$A$2:$B$15001,2,0),"-",'ISIAN TIME LINE DOSEN'!B659,"-",IF('ISIAN TIME LINE DOSEN'!B659="","",VLOOKUP('ISIAN TIME LINE DOSEN'!I659,'Jenis Kuliah'!$A$2:$C$16,2,0))),Timteaching!$A$2:$B$15001,2,0))</f>
        <v/>
      </c>
      <c r="E650" s="50" t="str">
        <f>IF('ISIAN TIME LINE DOSEN'!B659="","",'ISIAN TIME LINE DOSEN'!F659)</f>
        <v/>
      </c>
      <c r="F650" t="str">
        <f>IF('ISIAN TIME LINE DOSEN'!B659="","",VLOOKUP('ISIAN TIME LINE DOSEN'!I659,'Jenis Kuliah'!$A$2:$C$16,3,0))</f>
        <v/>
      </c>
      <c r="G650" t="str">
        <f>IF('ISIAN TIME LINE DOSEN'!B659="","",'ISIAN TIME LINE DOSEN'!$H$2)</f>
        <v/>
      </c>
      <c r="H650" t="str">
        <f>IF('ISIAN TIME LINE DOSEN'!B659="","",VLOOKUP('ISIAN TIME LINE DOSEN'!I659,'Jenis Kuliah'!$A$2:$D$16,4,0))</f>
        <v/>
      </c>
    </row>
    <row r="651" spans="1:8" x14ac:dyDescent="0.25">
      <c r="A651" t="str">
        <f>IF('ISIAN TIME LINE DOSEN'!B660="","",CONCATENATE(YEAR('ISIAN TIME LINE DOSEN'!C660),"-",MONTH('ISIAN TIME LINE DOSEN'!C660),"-",DAY('ISIAN TIME LINE DOSEN'!C660)))</f>
        <v/>
      </c>
      <c r="B651" s="50" t="str">
        <f>IF('ISIAN TIME LINE DOSEN'!B660="","",VLOOKUP(CONCATENATE(LEFT('ISIAN TIME LINE DOSEN'!D660,8)," ",IF('ISIAN TIME LINE DOSEN'!B660="","",VLOOKUP('ISIAN TIME LINE DOSEN'!I660,'Jenis Kuliah'!$A$2:$C$16,2,0))),Slot!$C$2:$F$1001,4,0))</f>
        <v/>
      </c>
      <c r="C651" s="50" t="str">
        <f>IF('ISIAN TIME LINE DOSEN'!B660="","",VLOOKUP('ISIAN TIME LINE DOSEN'!E660,Ruang!$A$2:$B$1001,2,0))</f>
        <v/>
      </c>
      <c r="D651" t="str">
        <f>IF('ISIAN TIME LINE DOSEN'!B660="","",VLOOKUP(CONCATENATE(TRIM(RIGHT('ISIAN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DOSEN'!H660,Dosen!$A$2:$B$15001,2,0),"-",'ISIAN TIME LINE DOSEN'!B660,"-",IF('ISIAN TIME LINE DOSEN'!B660="","",VLOOKUP('ISIAN TIME LINE DOSEN'!I660,'Jenis Kuliah'!$A$2:$C$16,2,0))),Timteaching!$A$2:$B$15001,2,0))</f>
        <v/>
      </c>
      <c r="E651" s="50" t="str">
        <f>IF('ISIAN TIME LINE DOSEN'!B660="","",'ISIAN TIME LINE DOSEN'!F660)</f>
        <v/>
      </c>
      <c r="F651" t="str">
        <f>IF('ISIAN TIME LINE DOSEN'!B660="","",VLOOKUP('ISIAN TIME LINE DOSEN'!I660,'Jenis Kuliah'!$A$2:$C$16,3,0))</f>
        <v/>
      </c>
      <c r="G651" t="str">
        <f>IF('ISIAN TIME LINE DOSEN'!B660="","",'ISIAN TIME LINE DOSEN'!$H$2)</f>
        <v/>
      </c>
      <c r="H651" t="str">
        <f>IF('ISIAN TIME LINE DOSEN'!B660="","",VLOOKUP('ISIAN TIME LINE DOSEN'!I660,'Jenis Kuliah'!$A$2:$D$16,4,0))</f>
        <v/>
      </c>
    </row>
    <row r="652" spans="1:8" x14ac:dyDescent="0.25">
      <c r="A652" t="str">
        <f>IF('ISIAN TIME LINE DOSEN'!B661="","",CONCATENATE(YEAR('ISIAN TIME LINE DOSEN'!C661),"-",MONTH('ISIAN TIME LINE DOSEN'!C661),"-",DAY('ISIAN TIME LINE DOSEN'!C661)))</f>
        <v/>
      </c>
      <c r="B652" s="50" t="str">
        <f>IF('ISIAN TIME LINE DOSEN'!B661="","",VLOOKUP(CONCATENATE(LEFT('ISIAN TIME LINE DOSEN'!D661,8)," ",IF('ISIAN TIME LINE DOSEN'!B661="","",VLOOKUP('ISIAN TIME LINE DOSEN'!I661,'Jenis Kuliah'!$A$2:$C$16,2,0))),Slot!$C$2:$F$1001,4,0))</f>
        <v/>
      </c>
      <c r="C652" s="50" t="str">
        <f>IF('ISIAN TIME LINE DOSEN'!B661="","",VLOOKUP('ISIAN TIME LINE DOSEN'!E661,Ruang!$A$2:$B$1001,2,0))</f>
        <v/>
      </c>
      <c r="D652" t="str">
        <f>IF('ISIAN TIME LINE DOSEN'!B661="","",VLOOKUP(CONCATENATE(TRIM(RIGHT('ISIAN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DOSEN'!H661,Dosen!$A$2:$B$15001,2,0),"-",'ISIAN TIME LINE DOSEN'!B661,"-",IF('ISIAN TIME LINE DOSEN'!B661="","",VLOOKUP('ISIAN TIME LINE DOSEN'!I661,'Jenis Kuliah'!$A$2:$C$16,2,0))),Timteaching!$A$2:$B$15001,2,0))</f>
        <v/>
      </c>
      <c r="E652" s="50" t="str">
        <f>IF('ISIAN TIME LINE DOSEN'!B661="","",'ISIAN TIME LINE DOSEN'!F661)</f>
        <v/>
      </c>
      <c r="F652" t="str">
        <f>IF('ISIAN TIME LINE DOSEN'!B661="","",VLOOKUP('ISIAN TIME LINE DOSEN'!I661,'Jenis Kuliah'!$A$2:$C$16,3,0))</f>
        <v/>
      </c>
      <c r="G652" t="str">
        <f>IF('ISIAN TIME LINE DOSEN'!B661="","",'ISIAN TIME LINE DOSEN'!$H$2)</f>
        <v/>
      </c>
      <c r="H652" t="str">
        <f>IF('ISIAN TIME LINE DOSEN'!B661="","",VLOOKUP('ISIAN TIME LINE DOSEN'!I661,'Jenis Kuliah'!$A$2:$D$16,4,0))</f>
        <v/>
      </c>
    </row>
    <row r="653" spans="1:8" x14ac:dyDescent="0.25">
      <c r="A653" t="str">
        <f>IF('ISIAN TIME LINE DOSEN'!B662="","",CONCATENATE(YEAR('ISIAN TIME LINE DOSEN'!C662),"-",MONTH('ISIAN TIME LINE DOSEN'!C662),"-",DAY('ISIAN TIME LINE DOSEN'!C662)))</f>
        <v/>
      </c>
      <c r="B653" s="50" t="str">
        <f>IF('ISIAN TIME LINE DOSEN'!B662="","",VLOOKUP(CONCATENATE(LEFT('ISIAN TIME LINE DOSEN'!D662,8)," ",IF('ISIAN TIME LINE DOSEN'!B662="","",VLOOKUP('ISIAN TIME LINE DOSEN'!I662,'Jenis Kuliah'!$A$2:$C$16,2,0))),Slot!$C$2:$F$1001,4,0))</f>
        <v/>
      </c>
      <c r="C653" s="50" t="str">
        <f>IF('ISIAN TIME LINE DOSEN'!B662="","",VLOOKUP('ISIAN TIME LINE DOSEN'!E662,Ruang!$A$2:$B$1001,2,0))</f>
        <v/>
      </c>
      <c r="D653" t="str">
        <f>IF('ISIAN TIME LINE DOSEN'!B662="","",VLOOKUP(CONCATENATE(TRIM(RIGHT('ISIAN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DOSEN'!H662,Dosen!$A$2:$B$15001,2,0),"-",'ISIAN TIME LINE DOSEN'!B662,"-",IF('ISIAN TIME LINE DOSEN'!B662="","",VLOOKUP('ISIAN TIME LINE DOSEN'!I662,'Jenis Kuliah'!$A$2:$C$16,2,0))),Timteaching!$A$2:$B$15001,2,0))</f>
        <v/>
      </c>
      <c r="E653" s="50" t="str">
        <f>IF('ISIAN TIME LINE DOSEN'!B662="","",'ISIAN TIME LINE DOSEN'!F662)</f>
        <v/>
      </c>
      <c r="F653" t="str">
        <f>IF('ISIAN TIME LINE DOSEN'!B662="","",VLOOKUP('ISIAN TIME LINE DOSEN'!I662,'Jenis Kuliah'!$A$2:$C$16,3,0))</f>
        <v/>
      </c>
      <c r="G653" t="str">
        <f>IF('ISIAN TIME LINE DOSEN'!B662="","",'ISIAN TIME LINE DOSEN'!$H$2)</f>
        <v/>
      </c>
      <c r="H653" t="str">
        <f>IF('ISIAN TIME LINE DOSEN'!B662="","",VLOOKUP('ISIAN TIME LINE DOSEN'!I662,'Jenis Kuliah'!$A$2:$D$16,4,0))</f>
        <v/>
      </c>
    </row>
    <row r="654" spans="1:8" x14ac:dyDescent="0.25">
      <c r="A654" t="str">
        <f>IF('ISIAN TIME LINE DOSEN'!B663="","",CONCATENATE(YEAR('ISIAN TIME LINE DOSEN'!C663),"-",MONTH('ISIAN TIME LINE DOSEN'!C663),"-",DAY('ISIAN TIME LINE DOSEN'!C663)))</f>
        <v/>
      </c>
      <c r="B654" s="50" t="str">
        <f>IF('ISIAN TIME LINE DOSEN'!B663="","",VLOOKUP(CONCATENATE(LEFT('ISIAN TIME LINE DOSEN'!D663,8)," ",IF('ISIAN TIME LINE DOSEN'!B663="","",VLOOKUP('ISIAN TIME LINE DOSEN'!I663,'Jenis Kuliah'!$A$2:$C$16,2,0))),Slot!$C$2:$F$1001,4,0))</f>
        <v/>
      </c>
      <c r="C654" s="50" t="str">
        <f>IF('ISIAN TIME LINE DOSEN'!B663="","",VLOOKUP('ISIAN TIME LINE DOSEN'!E663,Ruang!$A$2:$B$1001,2,0))</f>
        <v/>
      </c>
      <c r="D654" t="str">
        <f>IF('ISIAN TIME LINE DOSEN'!B663="","",VLOOKUP(CONCATENATE(TRIM(RIGHT('ISIAN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DOSEN'!H663,Dosen!$A$2:$B$15001,2,0),"-",'ISIAN TIME LINE DOSEN'!B663,"-",IF('ISIAN TIME LINE DOSEN'!B663="","",VLOOKUP('ISIAN TIME LINE DOSEN'!I663,'Jenis Kuliah'!$A$2:$C$16,2,0))),Timteaching!$A$2:$B$15001,2,0))</f>
        <v/>
      </c>
      <c r="E654" s="50" t="str">
        <f>IF('ISIAN TIME LINE DOSEN'!B663="","",'ISIAN TIME LINE DOSEN'!F663)</f>
        <v/>
      </c>
      <c r="F654" t="str">
        <f>IF('ISIAN TIME LINE DOSEN'!B663="","",VLOOKUP('ISIAN TIME LINE DOSEN'!I663,'Jenis Kuliah'!$A$2:$C$16,3,0))</f>
        <v/>
      </c>
      <c r="G654" t="str">
        <f>IF('ISIAN TIME LINE DOSEN'!B663="","",'ISIAN TIME LINE DOSEN'!$H$2)</f>
        <v/>
      </c>
      <c r="H654" t="str">
        <f>IF('ISIAN TIME LINE DOSEN'!B663="","",VLOOKUP('ISIAN TIME LINE DOSEN'!I663,'Jenis Kuliah'!$A$2:$D$16,4,0))</f>
        <v/>
      </c>
    </row>
    <row r="655" spans="1:8" x14ac:dyDescent="0.25">
      <c r="A655" t="str">
        <f>IF('ISIAN TIME LINE DOSEN'!B664="","",CONCATENATE(YEAR('ISIAN TIME LINE DOSEN'!C664),"-",MONTH('ISIAN TIME LINE DOSEN'!C664),"-",DAY('ISIAN TIME LINE DOSEN'!C664)))</f>
        <v/>
      </c>
      <c r="B655" s="50" t="str">
        <f>IF('ISIAN TIME LINE DOSEN'!B664="","",VLOOKUP(CONCATENATE(LEFT('ISIAN TIME LINE DOSEN'!D664,8)," ",IF('ISIAN TIME LINE DOSEN'!B664="","",VLOOKUP('ISIAN TIME LINE DOSEN'!I664,'Jenis Kuliah'!$A$2:$C$16,2,0))),Slot!$C$2:$F$1001,4,0))</f>
        <v/>
      </c>
      <c r="C655" s="50" t="str">
        <f>IF('ISIAN TIME LINE DOSEN'!B664="","",VLOOKUP('ISIAN TIME LINE DOSEN'!E664,Ruang!$A$2:$B$1001,2,0))</f>
        <v/>
      </c>
      <c r="D655" t="str">
        <f>IF('ISIAN TIME LINE DOSEN'!B664="","",VLOOKUP(CONCATENATE(TRIM(RIGHT('ISIAN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DOSEN'!H664,Dosen!$A$2:$B$15001,2,0),"-",'ISIAN TIME LINE DOSEN'!B664,"-",IF('ISIAN TIME LINE DOSEN'!B664="","",VLOOKUP('ISIAN TIME LINE DOSEN'!I664,'Jenis Kuliah'!$A$2:$C$16,2,0))),Timteaching!$A$2:$B$15001,2,0))</f>
        <v/>
      </c>
      <c r="E655" s="50" t="str">
        <f>IF('ISIAN TIME LINE DOSEN'!B664="","",'ISIAN TIME LINE DOSEN'!F664)</f>
        <v/>
      </c>
      <c r="F655" t="str">
        <f>IF('ISIAN TIME LINE DOSEN'!B664="","",VLOOKUP('ISIAN TIME LINE DOSEN'!I664,'Jenis Kuliah'!$A$2:$C$16,3,0))</f>
        <v/>
      </c>
      <c r="G655" t="str">
        <f>IF('ISIAN TIME LINE DOSEN'!B664="","",'ISIAN TIME LINE DOSEN'!$H$2)</f>
        <v/>
      </c>
      <c r="H655" t="str">
        <f>IF('ISIAN TIME LINE DOSEN'!B664="","",VLOOKUP('ISIAN TIME LINE DOSEN'!I664,'Jenis Kuliah'!$A$2:$D$16,4,0))</f>
        <v/>
      </c>
    </row>
    <row r="656" spans="1:8" x14ac:dyDescent="0.25">
      <c r="A656" t="str">
        <f>IF('ISIAN TIME LINE DOSEN'!B665="","",CONCATENATE(YEAR('ISIAN TIME LINE DOSEN'!C665),"-",MONTH('ISIAN TIME LINE DOSEN'!C665),"-",DAY('ISIAN TIME LINE DOSEN'!C665)))</f>
        <v/>
      </c>
      <c r="B656" s="50" t="str">
        <f>IF('ISIAN TIME LINE DOSEN'!B665="","",VLOOKUP(CONCATENATE(LEFT('ISIAN TIME LINE DOSEN'!D665,8)," ",IF('ISIAN TIME LINE DOSEN'!B665="","",VLOOKUP('ISIAN TIME LINE DOSEN'!I665,'Jenis Kuliah'!$A$2:$C$16,2,0))),Slot!$C$2:$F$1001,4,0))</f>
        <v/>
      </c>
      <c r="C656" s="50" t="str">
        <f>IF('ISIAN TIME LINE DOSEN'!B665="","",VLOOKUP('ISIAN TIME LINE DOSEN'!E665,Ruang!$A$2:$B$1001,2,0))</f>
        <v/>
      </c>
      <c r="D656" t="str">
        <f>IF('ISIAN TIME LINE DOSEN'!B665="","",VLOOKUP(CONCATENATE(TRIM(RIGHT('ISIAN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DOSEN'!H665,Dosen!$A$2:$B$15001,2,0),"-",'ISIAN TIME LINE DOSEN'!B665,"-",IF('ISIAN TIME LINE DOSEN'!B665="","",VLOOKUP('ISIAN TIME LINE DOSEN'!I665,'Jenis Kuliah'!$A$2:$C$16,2,0))),Timteaching!$A$2:$B$15001,2,0))</f>
        <v/>
      </c>
      <c r="E656" s="50" t="str">
        <f>IF('ISIAN TIME LINE DOSEN'!B665="","",'ISIAN TIME LINE DOSEN'!F665)</f>
        <v/>
      </c>
      <c r="F656" t="str">
        <f>IF('ISIAN TIME LINE DOSEN'!B665="","",VLOOKUP('ISIAN TIME LINE DOSEN'!I665,'Jenis Kuliah'!$A$2:$C$16,3,0))</f>
        <v/>
      </c>
      <c r="G656" t="str">
        <f>IF('ISIAN TIME LINE DOSEN'!B665="","",'ISIAN TIME LINE DOSEN'!$H$2)</f>
        <v/>
      </c>
      <c r="H656" t="str">
        <f>IF('ISIAN TIME LINE DOSEN'!B665="","",VLOOKUP('ISIAN TIME LINE DOSEN'!I665,'Jenis Kuliah'!$A$2:$D$16,4,0))</f>
        <v/>
      </c>
    </row>
    <row r="657" spans="1:8" x14ac:dyDescent="0.25">
      <c r="A657" t="str">
        <f>IF('ISIAN TIME LINE DOSEN'!B666="","",CONCATENATE(YEAR('ISIAN TIME LINE DOSEN'!C666),"-",MONTH('ISIAN TIME LINE DOSEN'!C666),"-",DAY('ISIAN TIME LINE DOSEN'!C666)))</f>
        <v/>
      </c>
      <c r="B657" s="50" t="str">
        <f>IF('ISIAN TIME LINE DOSEN'!B666="","",VLOOKUP(CONCATENATE(LEFT('ISIAN TIME LINE DOSEN'!D666,8)," ",IF('ISIAN TIME LINE DOSEN'!B666="","",VLOOKUP('ISIAN TIME LINE DOSEN'!I666,'Jenis Kuliah'!$A$2:$C$16,2,0))),Slot!$C$2:$F$1001,4,0))</f>
        <v/>
      </c>
      <c r="C657" s="50" t="str">
        <f>IF('ISIAN TIME LINE DOSEN'!B666="","",VLOOKUP('ISIAN TIME LINE DOSEN'!E666,Ruang!$A$2:$B$1001,2,0))</f>
        <v/>
      </c>
      <c r="D657" t="str">
        <f>IF('ISIAN TIME LINE DOSEN'!B666="","",VLOOKUP(CONCATENATE(TRIM(RIGHT('ISIAN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DOSEN'!H666,Dosen!$A$2:$B$15001,2,0),"-",'ISIAN TIME LINE DOSEN'!B666,"-",IF('ISIAN TIME LINE DOSEN'!B666="","",VLOOKUP('ISIAN TIME LINE DOSEN'!I666,'Jenis Kuliah'!$A$2:$C$16,2,0))),Timteaching!$A$2:$B$15001,2,0))</f>
        <v/>
      </c>
      <c r="E657" s="50" t="str">
        <f>IF('ISIAN TIME LINE DOSEN'!B666="","",'ISIAN TIME LINE DOSEN'!F666)</f>
        <v/>
      </c>
      <c r="F657" t="str">
        <f>IF('ISIAN TIME LINE DOSEN'!B666="","",VLOOKUP('ISIAN TIME LINE DOSEN'!I666,'Jenis Kuliah'!$A$2:$C$16,3,0))</f>
        <v/>
      </c>
      <c r="G657" t="str">
        <f>IF('ISIAN TIME LINE DOSEN'!B666="","",'ISIAN TIME LINE DOSEN'!$H$2)</f>
        <v/>
      </c>
      <c r="H657" t="str">
        <f>IF('ISIAN TIME LINE DOSEN'!B666="","",VLOOKUP('ISIAN TIME LINE DOSEN'!I666,'Jenis Kuliah'!$A$2:$D$16,4,0))</f>
        <v/>
      </c>
    </row>
    <row r="658" spans="1:8" x14ac:dyDescent="0.25">
      <c r="A658" t="str">
        <f>IF('ISIAN TIME LINE DOSEN'!B667="","",CONCATENATE(YEAR('ISIAN TIME LINE DOSEN'!C667),"-",MONTH('ISIAN TIME LINE DOSEN'!C667),"-",DAY('ISIAN TIME LINE DOSEN'!C667)))</f>
        <v/>
      </c>
      <c r="B658" s="50" t="str">
        <f>IF('ISIAN TIME LINE DOSEN'!B667="","",VLOOKUP(CONCATENATE(LEFT('ISIAN TIME LINE DOSEN'!D667,8)," ",IF('ISIAN TIME LINE DOSEN'!B667="","",VLOOKUP('ISIAN TIME LINE DOSEN'!I667,'Jenis Kuliah'!$A$2:$C$16,2,0))),Slot!$C$2:$F$1001,4,0))</f>
        <v/>
      </c>
      <c r="C658" s="50" t="str">
        <f>IF('ISIAN TIME LINE DOSEN'!B667="","",VLOOKUP('ISIAN TIME LINE DOSEN'!E667,Ruang!$A$2:$B$1001,2,0))</f>
        <v/>
      </c>
      <c r="D658" t="str">
        <f>IF('ISIAN TIME LINE DOSEN'!B667="","",VLOOKUP(CONCATENATE(TRIM(RIGHT('ISIAN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DOSEN'!H667,Dosen!$A$2:$B$15001,2,0),"-",'ISIAN TIME LINE DOSEN'!B667,"-",IF('ISIAN TIME LINE DOSEN'!B667="","",VLOOKUP('ISIAN TIME LINE DOSEN'!I667,'Jenis Kuliah'!$A$2:$C$16,2,0))),Timteaching!$A$2:$B$15001,2,0))</f>
        <v/>
      </c>
      <c r="E658" s="50" t="str">
        <f>IF('ISIAN TIME LINE DOSEN'!B667="","",'ISIAN TIME LINE DOSEN'!F667)</f>
        <v/>
      </c>
      <c r="F658" t="str">
        <f>IF('ISIAN TIME LINE DOSEN'!B667="","",VLOOKUP('ISIAN TIME LINE DOSEN'!I667,'Jenis Kuliah'!$A$2:$C$16,3,0))</f>
        <v/>
      </c>
      <c r="G658" t="str">
        <f>IF('ISIAN TIME LINE DOSEN'!B667="","",'ISIAN TIME LINE DOSEN'!$H$2)</f>
        <v/>
      </c>
      <c r="H658" t="str">
        <f>IF('ISIAN TIME LINE DOSEN'!B667="","",VLOOKUP('ISIAN TIME LINE DOSEN'!I667,'Jenis Kuliah'!$A$2:$D$16,4,0))</f>
        <v/>
      </c>
    </row>
    <row r="659" spans="1:8" x14ac:dyDescent="0.25">
      <c r="A659" t="str">
        <f>IF('ISIAN TIME LINE DOSEN'!B668="","",CONCATENATE(YEAR('ISIAN TIME LINE DOSEN'!C668),"-",MONTH('ISIAN TIME LINE DOSEN'!C668),"-",DAY('ISIAN TIME LINE DOSEN'!C668)))</f>
        <v/>
      </c>
      <c r="B659" s="50" t="str">
        <f>IF('ISIAN TIME LINE DOSEN'!B668="","",VLOOKUP(CONCATENATE(LEFT('ISIAN TIME LINE DOSEN'!D668,8)," ",IF('ISIAN TIME LINE DOSEN'!B668="","",VLOOKUP('ISIAN TIME LINE DOSEN'!I668,'Jenis Kuliah'!$A$2:$C$16,2,0))),Slot!$C$2:$F$1001,4,0))</f>
        <v/>
      </c>
      <c r="C659" s="50" t="str">
        <f>IF('ISIAN TIME LINE DOSEN'!B668="","",VLOOKUP('ISIAN TIME LINE DOSEN'!E668,Ruang!$A$2:$B$1001,2,0))</f>
        <v/>
      </c>
      <c r="D659" t="str">
        <f>IF('ISIAN TIME LINE DOSEN'!B668="","",VLOOKUP(CONCATENATE(TRIM(RIGHT('ISIAN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DOSEN'!H668,Dosen!$A$2:$B$15001,2,0),"-",'ISIAN TIME LINE DOSEN'!B668,"-",IF('ISIAN TIME LINE DOSEN'!B668="","",VLOOKUP('ISIAN TIME LINE DOSEN'!I668,'Jenis Kuliah'!$A$2:$C$16,2,0))),Timteaching!$A$2:$B$15001,2,0))</f>
        <v/>
      </c>
      <c r="E659" s="50" t="str">
        <f>IF('ISIAN TIME LINE DOSEN'!B668="","",'ISIAN TIME LINE DOSEN'!F668)</f>
        <v/>
      </c>
      <c r="F659" t="str">
        <f>IF('ISIAN TIME LINE DOSEN'!B668="","",VLOOKUP('ISIAN TIME LINE DOSEN'!I668,'Jenis Kuliah'!$A$2:$C$16,3,0))</f>
        <v/>
      </c>
      <c r="G659" t="str">
        <f>IF('ISIAN TIME LINE DOSEN'!B668="","",'ISIAN TIME LINE DOSEN'!$H$2)</f>
        <v/>
      </c>
      <c r="H659" t="str">
        <f>IF('ISIAN TIME LINE DOSEN'!B668="","",VLOOKUP('ISIAN TIME LINE DOSEN'!I668,'Jenis Kuliah'!$A$2:$D$16,4,0))</f>
        <v/>
      </c>
    </row>
    <row r="660" spans="1:8" x14ac:dyDescent="0.25">
      <c r="A660" t="str">
        <f>IF('ISIAN TIME LINE DOSEN'!B669="","",CONCATENATE(YEAR('ISIAN TIME LINE DOSEN'!C669),"-",MONTH('ISIAN TIME LINE DOSEN'!C669),"-",DAY('ISIAN TIME LINE DOSEN'!C669)))</f>
        <v/>
      </c>
      <c r="B660" s="50" t="str">
        <f>IF('ISIAN TIME LINE DOSEN'!B669="","",VLOOKUP(CONCATENATE(LEFT('ISIAN TIME LINE DOSEN'!D669,8)," ",IF('ISIAN TIME LINE DOSEN'!B669="","",VLOOKUP('ISIAN TIME LINE DOSEN'!I669,'Jenis Kuliah'!$A$2:$C$16,2,0))),Slot!$C$2:$F$1001,4,0))</f>
        <v/>
      </c>
      <c r="C660" s="50" t="str">
        <f>IF('ISIAN TIME LINE DOSEN'!B669="","",VLOOKUP('ISIAN TIME LINE DOSEN'!E669,Ruang!$A$2:$B$1001,2,0))</f>
        <v/>
      </c>
      <c r="D660" t="str">
        <f>IF('ISIAN TIME LINE DOSEN'!B669="","",VLOOKUP(CONCATENATE(TRIM(RIGHT('ISIAN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DOSEN'!H669,Dosen!$A$2:$B$15001,2,0),"-",'ISIAN TIME LINE DOSEN'!B669,"-",IF('ISIAN TIME LINE DOSEN'!B669="","",VLOOKUP('ISIAN TIME LINE DOSEN'!I669,'Jenis Kuliah'!$A$2:$C$16,2,0))),Timteaching!$A$2:$B$15001,2,0))</f>
        <v/>
      </c>
      <c r="E660" s="50" t="str">
        <f>IF('ISIAN TIME LINE DOSEN'!B669="","",'ISIAN TIME LINE DOSEN'!F669)</f>
        <v/>
      </c>
      <c r="F660" t="str">
        <f>IF('ISIAN TIME LINE DOSEN'!B669="","",VLOOKUP('ISIAN TIME LINE DOSEN'!I669,'Jenis Kuliah'!$A$2:$C$16,3,0))</f>
        <v/>
      </c>
      <c r="G660" t="str">
        <f>IF('ISIAN TIME LINE DOSEN'!B669="","",'ISIAN TIME LINE DOSEN'!$H$2)</f>
        <v/>
      </c>
      <c r="H660" t="str">
        <f>IF('ISIAN TIME LINE DOSEN'!B669="","",VLOOKUP('ISIAN TIME LINE DOSEN'!I669,'Jenis Kuliah'!$A$2:$D$16,4,0))</f>
        <v/>
      </c>
    </row>
    <row r="661" spans="1:8" x14ac:dyDescent="0.25">
      <c r="A661" t="str">
        <f>IF('ISIAN TIME LINE DOSEN'!B670="","",CONCATENATE(YEAR('ISIAN TIME LINE DOSEN'!C670),"-",MONTH('ISIAN TIME LINE DOSEN'!C670),"-",DAY('ISIAN TIME LINE DOSEN'!C670)))</f>
        <v/>
      </c>
      <c r="B661" s="50" t="str">
        <f>IF('ISIAN TIME LINE DOSEN'!B670="","",VLOOKUP(CONCATENATE(LEFT('ISIAN TIME LINE DOSEN'!D670,8)," ",IF('ISIAN TIME LINE DOSEN'!B670="","",VLOOKUP('ISIAN TIME LINE DOSEN'!I670,'Jenis Kuliah'!$A$2:$C$16,2,0))),Slot!$C$2:$F$1001,4,0))</f>
        <v/>
      </c>
      <c r="C661" s="50" t="str">
        <f>IF('ISIAN TIME LINE DOSEN'!B670="","",VLOOKUP('ISIAN TIME LINE DOSEN'!E670,Ruang!$A$2:$B$1001,2,0))</f>
        <v/>
      </c>
      <c r="D661" t="str">
        <f>IF('ISIAN TIME LINE DOSEN'!B670="","",VLOOKUP(CONCATENATE(TRIM(RIGHT('ISIAN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DOSEN'!H670,Dosen!$A$2:$B$15001,2,0),"-",'ISIAN TIME LINE DOSEN'!B670,"-",IF('ISIAN TIME LINE DOSEN'!B670="","",VLOOKUP('ISIAN TIME LINE DOSEN'!I670,'Jenis Kuliah'!$A$2:$C$16,2,0))),Timteaching!$A$2:$B$15001,2,0))</f>
        <v/>
      </c>
      <c r="E661" s="50" t="str">
        <f>IF('ISIAN TIME LINE DOSEN'!B670="","",'ISIAN TIME LINE DOSEN'!F670)</f>
        <v/>
      </c>
      <c r="F661" t="str">
        <f>IF('ISIAN TIME LINE DOSEN'!B670="","",VLOOKUP('ISIAN TIME LINE DOSEN'!I670,'Jenis Kuliah'!$A$2:$C$16,3,0))</f>
        <v/>
      </c>
      <c r="G661" t="str">
        <f>IF('ISIAN TIME LINE DOSEN'!B670="","",'ISIAN TIME LINE DOSEN'!$H$2)</f>
        <v/>
      </c>
      <c r="H661" t="str">
        <f>IF('ISIAN TIME LINE DOSEN'!B670="","",VLOOKUP('ISIAN TIME LINE DOSEN'!I670,'Jenis Kuliah'!$A$2:$D$16,4,0))</f>
        <v/>
      </c>
    </row>
    <row r="662" spans="1:8" x14ac:dyDescent="0.25">
      <c r="A662" t="str">
        <f>IF('ISIAN TIME LINE DOSEN'!B671="","",CONCATENATE(YEAR('ISIAN TIME LINE DOSEN'!C671),"-",MONTH('ISIAN TIME LINE DOSEN'!C671),"-",DAY('ISIAN TIME LINE DOSEN'!C671)))</f>
        <v/>
      </c>
      <c r="B662" s="50" t="str">
        <f>IF('ISIAN TIME LINE DOSEN'!B671="","",VLOOKUP(CONCATENATE(LEFT('ISIAN TIME LINE DOSEN'!D671,8)," ",IF('ISIAN TIME LINE DOSEN'!B671="","",VLOOKUP('ISIAN TIME LINE DOSEN'!I671,'Jenis Kuliah'!$A$2:$C$16,2,0))),Slot!$C$2:$F$1001,4,0))</f>
        <v/>
      </c>
      <c r="C662" s="50" t="str">
        <f>IF('ISIAN TIME LINE DOSEN'!B671="","",VLOOKUP('ISIAN TIME LINE DOSEN'!E671,Ruang!$A$2:$B$1001,2,0))</f>
        <v/>
      </c>
      <c r="D662" t="str">
        <f>IF('ISIAN TIME LINE DOSEN'!B671="","",VLOOKUP(CONCATENATE(TRIM(RIGHT('ISIAN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DOSEN'!H671,Dosen!$A$2:$B$15001,2,0),"-",'ISIAN TIME LINE DOSEN'!B671,"-",IF('ISIAN TIME LINE DOSEN'!B671="","",VLOOKUP('ISIAN TIME LINE DOSEN'!I671,'Jenis Kuliah'!$A$2:$C$16,2,0))),Timteaching!$A$2:$B$15001,2,0))</f>
        <v/>
      </c>
      <c r="E662" s="50" t="str">
        <f>IF('ISIAN TIME LINE DOSEN'!B671="","",'ISIAN TIME LINE DOSEN'!F671)</f>
        <v/>
      </c>
      <c r="F662" t="str">
        <f>IF('ISIAN TIME LINE DOSEN'!B671="","",VLOOKUP('ISIAN TIME LINE DOSEN'!I671,'Jenis Kuliah'!$A$2:$C$16,3,0))</f>
        <v/>
      </c>
      <c r="G662" t="str">
        <f>IF('ISIAN TIME LINE DOSEN'!B671="","",'ISIAN TIME LINE DOSEN'!$H$2)</f>
        <v/>
      </c>
      <c r="H662" t="str">
        <f>IF('ISIAN TIME LINE DOSEN'!B671="","",VLOOKUP('ISIAN TIME LINE DOSEN'!I671,'Jenis Kuliah'!$A$2:$D$16,4,0))</f>
        <v/>
      </c>
    </row>
    <row r="663" spans="1:8" x14ac:dyDescent="0.25">
      <c r="A663" t="str">
        <f>IF('ISIAN TIME LINE DOSEN'!B672="","",CONCATENATE(YEAR('ISIAN TIME LINE DOSEN'!C672),"-",MONTH('ISIAN TIME LINE DOSEN'!C672),"-",DAY('ISIAN TIME LINE DOSEN'!C672)))</f>
        <v/>
      </c>
      <c r="B663" s="50" t="str">
        <f>IF('ISIAN TIME LINE DOSEN'!B672="","",VLOOKUP(CONCATENATE(LEFT('ISIAN TIME LINE DOSEN'!D672,8)," ",IF('ISIAN TIME LINE DOSEN'!B672="","",VLOOKUP('ISIAN TIME LINE DOSEN'!I672,'Jenis Kuliah'!$A$2:$C$16,2,0))),Slot!$C$2:$F$1001,4,0))</f>
        <v/>
      </c>
      <c r="C663" s="50" t="str">
        <f>IF('ISIAN TIME LINE DOSEN'!B672="","",VLOOKUP('ISIAN TIME LINE DOSEN'!E672,Ruang!$A$2:$B$1001,2,0))</f>
        <v/>
      </c>
      <c r="D663" t="str">
        <f>IF('ISIAN TIME LINE DOSEN'!B672="","",VLOOKUP(CONCATENATE(TRIM(RIGHT('ISIAN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DOSEN'!H672,Dosen!$A$2:$B$15001,2,0),"-",'ISIAN TIME LINE DOSEN'!B672,"-",IF('ISIAN TIME LINE DOSEN'!B672="","",VLOOKUP('ISIAN TIME LINE DOSEN'!I672,'Jenis Kuliah'!$A$2:$C$16,2,0))),Timteaching!$A$2:$B$15001,2,0))</f>
        <v/>
      </c>
      <c r="E663" s="50" t="str">
        <f>IF('ISIAN TIME LINE DOSEN'!B672="","",'ISIAN TIME LINE DOSEN'!F672)</f>
        <v/>
      </c>
      <c r="F663" t="str">
        <f>IF('ISIAN TIME LINE DOSEN'!B672="","",VLOOKUP('ISIAN TIME LINE DOSEN'!I672,'Jenis Kuliah'!$A$2:$C$16,3,0))</f>
        <v/>
      </c>
      <c r="G663" t="str">
        <f>IF('ISIAN TIME LINE DOSEN'!B672="","",'ISIAN TIME LINE DOSEN'!$H$2)</f>
        <v/>
      </c>
      <c r="H663" t="str">
        <f>IF('ISIAN TIME LINE DOSEN'!B672="","",VLOOKUP('ISIAN TIME LINE DOSEN'!I672,'Jenis Kuliah'!$A$2:$D$16,4,0))</f>
        <v/>
      </c>
    </row>
    <row r="664" spans="1:8" x14ac:dyDescent="0.25">
      <c r="A664" t="str">
        <f>IF('ISIAN TIME LINE DOSEN'!B673="","",CONCATENATE(YEAR('ISIAN TIME LINE DOSEN'!C673),"-",MONTH('ISIAN TIME LINE DOSEN'!C673),"-",DAY('ISIAN TIME LINE DOSEN'!C673)))</f>
        <v/>
      </c>
      <c r="B664" s="50" t="str">
        <f>IF('ISIAN TIME LINE DOSEN'!B673="","",VLOOKUP(CONCATENATE(LEFT('ISIAN TIME LINE DOSEN'!D673,8)," ",IF('ISIAN TIME LINE DOSEN'!B673="","",VLOOKUP('ISIAN TIME LINE DOSEN'!I673,'Jenis Kuliah'!$A$2:$C$16,2,0))),Slot!$C$2:$F$1001,4,0))</f>
        <v/>
      </c>
      <c r="C664" s="50" t="str">
        <f>IF('ISIAN TIME LINE DOSEN'!B673="","",VLOOKUP('ISIAN TIME LINE DOSEN'!E673,Ruang!$A$2:$B$1001,2,0))</f>
        <v/>
      </c>
      <c r="D664" t="str">
        <f>IF('ISIAN TIME LINE DOSEN'!B673="","",VLOOKUP(CONCATENATE(TRIM(RIGHT('ISIAN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DOSEN'!H673,Dosen!$A$2:$B$15001,2,0),"-",'ISIAN TIME LINE DOSEN'!B673,"-",IF('ISIAN TIME LINE DOSEN'!B673="","",VLOOKUP('ISIAN TIME LINE DOSEN'!I673,'Jenis Kuliah'!$A$2:$C$16,2,0))),Timteaching!$A$2:$B$15001,2,0))</f>
        <v/>
      </c>
      <c r="E664" s="50" t="str">
        <f>IF('ISIAN TIME LINE DOSEN'!B673="","",'ISIAN TIME LINE DOSEN'!F673)</f>
        <v/>
      </c>
      <c r="F664" t="str">
        <f>IF('ISIAN TIME LINE DOSEN'!B673="","",VLOOKUP('ISIAN TIME LINE DOSEN'!I673,'Jenis Kuliah'!$A$2:$C$16,3,0))</f>
        <v/>
      </c>
      <c r="G664" t="str">
        <f>IF('ISIAN TIME LINE DOSEN'!B673="","",'ISIAN TIME LINE DOSEN'!$H$2)</f>
        <v/>
      </c>
      <c r="H664" t="str">
        <f>IF('ISIAN TIME LINE DOSEN'!B673="","",VLOOKUP('ISIAN TIME LINE DOSEN'!I673,'Jenis Kuliah'!$A$2:$D$16,4,0))</f>
        <v/>
      </c>
    </row>
    <row r="665" spans="1:8" x14ac:dyDescent="0.25">
      <c r="A665" t="str">
        <f>IF('ISIAN TIME LINE DOSEN'!B674="","",CONCATENATE(YEAR('ISIAN TIME LINE DOSEN'!C674),"-",MONTH('ISIAN TIME LINE DOSEN'!C674),"-",DAY('ISIAN TIME LINE DOSEN'!C674)))</f>
        <v/>
      </c>
      <c r="B665" s="50" t="str">
        <f>IF('ISIAN TIME LINE DOSEN'!B674="","",VLOOKUP(CONCATENATE(LEFT('ISIAN TIME LINE DOSEN'!D674,8)," ",IF('ISIAN TIME LINE DOSEN'!B674="","",VLOOKUP('ISIAN TIME LINE DOSEN'!I674,'Jenis Kuliah'!$A$2:$C$16,2,0))),Slot!$C$2:$F$1001,4,0))</f>
        <v/>
      </c>
      <c r="C665" s="50" t="str">
        <f>IF('ISIAN TIME LINE DOSEN'!B674="","",VLOOKUP('ISIAN TIME LINE DOSEN'!E674,Ruang!$A$2:$B$1001,2,0))</f>
        <v/>
      </c>
      <c r="D665" t="str">
        <f>IF('ISIAN TIME LINE DOSEN'!B674="","",VLOOKUP(CONCATENATE(TRIM(RIGHT('ISIAN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DOSEN'!H674,Dosen!$A$2:$B$15001,2,0),"-",'ISIAN TIME LINE DOSEN'!B674,"-",IF('ISIAN TIME LINE DOSEN'!B674="","",VLOOKUP('ISIAN TIME LINE DOSEN'!I674,'Jenis Kuliah'!$A$2:$C$16,2,0))),Timteaching!$A$2:$B$15001,2,0))</f>
        <v/>
      </c>
      <c r="E665" s="50" t="str">
        <f>IF('ISIAN TIME LINE DOSEN'!B674="","",'ISIAN TIME LINE DOSEN'!F674)</f>
        <v/>
      </c>
      <c r="F665" t="str">
        <f>IF('ISIAN TIME LINE DOSEN'!B674="","",VLOOKUP('ISIAN TIME LINE DOSEN'!I674,'Jenis Kuliah'!$A$2:$C$16,3,0))</f>
        <v/>
      </c>
      <c r="G665" t="str">
        <f>IF('ISIAN TIME LINE DOSEN'!B674="","",'ISIAN TIME LINE DOSEN'!$H$2)</f>
        <v/>
      </c>
      <c r="H665" t="str">
        <f>IF('ISIAN TIME LINE DOSEN'!B674="","",VLOOKUP('ISIAN TIME LINE DOSEN'!I674,'Jenis Kuliah'!$A$2:$D$16,4,0))</f>
        <v/>
      </c>
    </row>
    <row r="666" spans="1:8" x14ac:dyDescent="0.25">
      <c r="A666" t="str">
        <f>IF('ISIAN TIME LINE DOSEN'!B675="","",CONCATENATE(YEAR('ISIAN TIME LINE DOSEN'!C675),"-",MONTH('ISIAN TIME LINE DOSEN'!C675),"-",DAY('ISIAN TIME LINE DOSEN'!C675)))</f>
        <v/>
      </c>
      <c r="B666" s="50" t="str">
        <f>IF('ISIAN TIME LINE DOSEN'!B675="","",VLOOKUP(CONCATENATE(LEFT('ISIAN TIME LINE DOSEN'!D675,8)," ",IF('ISIAN TIME LINE DOSEN'!B675="","",VLOOKUP('ISIAN TIME LINE DOSEN'!I675,'Jenis Kuliah'!$A$2:$C$16,2,0))),Slot!$C$2:$F$1001,4,0))</f>
        <v/>
      </c>
      <c r="C666" s="50" t="str">
        <f>IF('ISIAN TIME LINE DOSEN'!B675="","",VLOOKUP('ISIAN TIME LINE DOSEN'!E675,Ruang!$A$2:$B$1001,2,0))</f>
        <v/>
      </c>
      <c r="D666" t="str">
        <f>IF('ISIAN TIME LINE DOSEN'!B675="","",VLOOKUP(CONCATENATE(TRIM(RIGHT('ISIAN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DOSEN'!H675,Dosen!$A$2:$B$15001,2,0),"-",'ISIAN TIME LINE DOSEN'!B675,"-",IF('ISIAN TIME LINE DOSEN'!B675="","",VLOOKUP('ISIAN TIME LINE DOSEN'!I675,'Jenis Kuliah'!$A$2:$C$16,2,0))),Timteaching!$A$2:$B$15001,2,0))</f>
        <v/>
      </c>
      <c r="E666" s="50" t="str">
        <f>IF('ISIAN TIME LINE DOSEN'!B675="","",'ISIAN TIME LINE DOSEN'!F675)</f>
        <v/>
      </c>
      <c r="F666" t="str">
        <f>IF('ISIAN TIME LINE DOSEN'!B675="","",VLOOKUP('ISIAN TIME LINE DOSEN'!I675,'Jenis Kuliah'!$A$2:$C$16,3,0))</f>
        <v/>
      </c>
      <c r="G666" t="str">
        <f>IF('ISIAN TIME LINE DOSEN'!B675="","",'ISIAN TIME LINE DOSEN'!$H$2)</f>
        <v/>
      </c>
      <c r="H666" t="str">
        <f>IF('ISIAN TIME LINE DOSEN'!B675="","",VLOOKUP('ISIAN TIME LINE DOSEN'!I675,'Jenis Kuliah'!$A$2:$D$16,4,0))</f>
        <v/>
      </c>
    </row>
    <row r="667" spans="1:8" x14ac:dyDescent="0.25">
      <c r="A667" t="str">
        <f>IF('ISIAN TIME LINE DOSEN'!B676="","",CONCATENATE(YEAR('ISIAN TIME LINE DOSEN'!C676),"-",MONTH('ISIAN TIME LINE DOSEN'!C676),"-",DAY('ISIAN TIME LINE DOSEN'!C676)))</f>
        <v/>
      </c>
      <c r="B667" s="50" t="str">
        <f>IF('ISIAN TIME LINE DOSEN'!B676="","",VLOOKUP(CONCATENATE(LEFT('ISIAN TIME LINE DOSEN'!D676,8)," ",IF('ISIAN TIME LINE DOSEN'!B676="","",VLOOKUP('ISIAN TIME LINE DOSEN'!I676,'Jenis Kuliah'!$A$2:$C$16,2,0))),Slot!$C$2:$F$1001,4,0))</f>
        <v/>
      </c>
      <c r="C667" s="50" t="str">
        <f>IF('ISIAN TIME LINE DOSEN'!B676="","",VLOOKUP('ISIAN TIME LINE DOSEN'!E676,Ruang!$A$2:$B$1001,2,0))</f>
        <v/>
      </c>
      <c r="D667" t="str">
        <f>IF('ISIAN TIME LINE DOSEN'!B676="","",VLOOKUP(CONCATENATE(TRIM(RIGHT('ISIAN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DOSEN'!H676,Dosen!$A$2:$B$15001,2,0),"-",'ISIAN TIME LINE DOSEN'!B676,"-",IF('ISIAN TIME LINE DOSEN'!B676="","",VLOOKUP('ISIAN TIME LINE DOSEN'!I676,'Jenis Kuliah'!$A$2:$C$16,2,0))),Timteaching!$A$2:$B$15001,2,0))</f>
        <v/>
      </c>
      <c r="E667" s="50" t="str">
        <f>IF('ISIAN TIME LINE DOSEN'!B676="","",'ISIAN TIME LINE DOSEN'!F676)</f>
        <v/>
      </c>
      <c r="F667" t="str">
        <f>IF('ISIAN TIME LINE DOSEN'!B676="","",VLOOKUP('ISIAN TIME LINE DOSEN'!I676,'Jenis Kuliah'!$A$2:$C$16,3,0))</f>
        <v/>
      </c>
      <c r="G667" t="str">
        <f>IF('ISIAN TIME LINE DOSEN'!B676="","",'ISIAN TIME LINE DOSEN'!$H$2)</f>
        <v/>
      </c>
      <c r="H667" t="str">
        <f>IF('ISIAN TIME LINE DOSEN'!B676="","",VLOOKUP('ISIAN TIME LINE DOSEN'!I676,'Jenis Kuliah'!$A$2:$D$16,4,0))</f>
        <v/>
      </c>
    </row>
    <row r="668" spans="1:8" x14ac:dyDescent="0.25">
      <c r="A668" t="str">
        <f>IF('ISIAN TIME LINE DOSEN'!B677="","",CONCATENATE(YEAR('ISIAN TIME LINE DOSEN'!C677),"-",MONTH('ISIAN TIME LINE DOSEN'!C677),"-",DAY('ISIAN TIME LINE DOSEN'!C677)))</f>
        <v/>
      </c>
      <c r="B668" s="50" t="str">
        <f>IF('ISIAN TIME LINE DOSEN'!B677="","",VLOOKUP(CONCATENATE(LEFT('ISIAN TIME LINE DOSEN'!D677,8)," ",IF('ISIAN TIME LINE DOSEN'!B677="","",VLOOKUP('ISIAN TIME LINE DOSEN'!I677,'Jenis Kuliah'!$A$2:$C$16,2,0))),Slot!$C$2:$F$1001,4,0))</f>
        <v/>
      </c>
      <c r="C668" s="50" t="str">
        <f>IF('ISIAN TIME LINE DOSEN'!B677="","",VLOOKUP('ISIAN TIME LINE DOSEN'!E677,Ruang!$A$2:$B$1001,2,0))</f>
        <v/>
      </c>
      <c r="D668" t="str">
        <f>IF('ISIAN TIME LINE DOSEN'!B677="","",VLOOKUP(CONCATENATE(TRIM(RIGHT('ISIAN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DOSEN'!H677,Dosen!$A$2:$B$15001,2,0),"-",'ISIAN TIME LINE DOSEN'!B677,"-",IF('ISIAN TIME LINE DOSEN'!B677="","",VLOOKUP('ISIAN TIME LINE DOSEN'!I677,'Jenis Kuliah'!$A$2:$C$16,2,0))),Timteaching!$A$2:$B$15001,2,0))</f>
        <v/>
      </c>
      <c r="E668" s="50" t="str">
        <f>IF('ISIAN TIME LINE DOSEN'!B677="","",'ISIAN TIME LINE DOSEN'!F677)</f>
        <v/>
      </c>
      <c r="F668" t="str">
        <f>IF('ISIAN TIME LINE DOSEN'!B677="","",VLOOKUP('ISIAN TIME LINE DOSEN'!I677,'Jenis Kuliah'!$A$2:$C$16,3,0))</f>
        <v/>
      </c>
      <c r="G668" t="str">
        <f>IF('ISIAN TIME LINE DOSEN'!B677="","",'ISIAN TIME LINE DOSEN'!$H$2)</f>
        <v/>
      </c>
      <c r="H668" t="str">
        <f>IF('ISIAN TIME LINE DOSEN'!B677="","",VLOOKUP('ISIAN TIME LINE DOSEN'!I677,'Jenis Kuliah'!$A$2:$D$16,4,0))</f>
        <v/>
      </c>
    </row>
    <row r="669" spans="1:8" x14ac:dyDescent="0.25">
      <c r="A669" t="str">
        <f>IF('ISIAN TIME LINE DOSEN'!B678="","",CONCATENATE(YEAR('ISIAN TIME LINE DOSEN'!C678),"-",MONTH('ISIAN TIME LINE DOSEN'!C678),"-",DAY('ISIAN TIME LINE DOSEN'!C678)))</f>
        <v/>
      </c>
      <c r="B669" s="50" t="str">
        <f>IF('ISIAN TIME LINE DOSEN'!B678="","",VLOOKUP(CONCATENATE(LEFT('ISIAN TIME LINE DOSEN'!D678,8)," ",IF('ISIAN TIME LINE DOSEN'!B678="","",VLOOKUP('ISIAN TIME LINE DOSEN'!I678,'Jenis Kuliah'!$A$2:$C$16,2,0))),Slot!$C$2:$F$1001,4,0))</f>
        <v/>
      </c>
      <c r="C669" s="50" t="str">
        <f>IF('ISIAN TIME LINE DOSEN'!B678="","",VLOOKUP('ISIAN TIME LINE DOSEN'!E678,Ruang!$A$2:$B$1001,2,0))</f>
        <v/>
      </c>
      <c r="D669" t="str">
        <f>IF('ISIAN TIME LINE DOSEN'!B678="","",VLOOKUP(CONCATENATE(TRIM(RIGHT('ISIAN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DOSEN'!H678,Dosen!$A$2:$B$15001,2,0),"-",'ISIAN TIME LINE DOSEN'!B678,"-",IF('ISIAN TIME LINE DOSEN'!B678="","",VLOOKUP('ISIAN TIME LINE DOSEN'!I678,'Jenis Kuliah'!$A$2:$C$16,2,0))),Timteaching!$A$2:$B$15001,2,0))</f>
        <v/>
      </c>
      <c r="E669" s="50" t="str">
        <f>IF('ISIAN TIME LINE DOSEN'!B678="","",'ISIAN TIME LINE DOSEN'!F678)</f>
        <v/>
      </c>
      <c r="F669" t="str">
        <f>IF('ISIAN TIME LINE DOSEN'!B678="","",VLOOKUP('ISIAN TIME LINE DOSEN'!I678,'Jenis Kuliah'!$A$2:$C$16,3,0))</f>
        <v/>
      </c>
      <c r="G669" t="str">
        <f>IF('ISIAN TIME LINE DOSEN'!B678="","",'ISIAN TIME LINE DOSEN'!$H$2)</f>
        <v/>
      </c>
      <c r="H669" t="str">
        <f>IF('ISIAN TIME LINE DOSEN'!B678="","",VLOOKUP('ISIAN TIME LINE DOSEN'!I678,'Jenis Kuliah'!$A$2:$D$16,4,0))</f>
        <v/>
      </c>
    </row>
    <row r="670" spans="1:8" x14ac:dyDescent="0.25">
      <c r="A670" t="str">
        <f>IF('ISIAN TIME LINE DOSEN'!B679="","",CONCATENATE(YEAR('ISIAN TIME LINE DOSEN'!C679),"-",MONTH('ISIAN TIME LINE DOSEN'!C679),"-",DAY('ISIAN TIME LINE DOSEN'!C679)))</f>
        <v/>
      </c>
      <c r="B670" s="50" t="str">
        <f>IF('ISIAN TIME LINE DOSEN'!B679="","",VLOOKUP(CONCATENATE(LEFT('ISIAN TIME LINE DOSEN'!D679,8)," ",IF('ISIAN TIME LINE DOSEN'!B679="","",VLOOKUP('ISIAN TIME LINE DOSEN'!I679,'Jenis Kuliah'!$A$2:$C$16,2,0))),Slot!$C$2:$F$1001,4,0))</f>
        <v/>
      </c>
      <c r="C670" s="50" t="str">
        <f>IF('ISIAN TIME LINE DOSEN'!B679="","",VLOOKUP('ISIAN TIME LINE DOSEN'!E679,Ruang!$A$2:$B$1001,2,0))</f>
        <v/>
      </c>
      <c r="D670" t="str">
        <f>IF('ISIAN TIME LINE DOSEN'!B679="","",VLOOKUP(CONCATENATE(TRIM(RIGHT('ISIAN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DOSEN'!H679,Dosen!$A$2:$B$15001,2,0),"-",'ISIAN TIME LINE DOSEN'!B679,"-",IF('ISIAN TIME LINE DOSEN'!B679="","",VLOOKUP('ISIAN TIME LINE DOSEN'!I679,'Jenis Kuliah'!$A$2:$C$16,2,0))),Timteaching!$A$2:$B$15001,2,0))</f>
        <v/>
      </c>
      <c r="E670" s="50" t="str">
        <f>IF('ISIAN TIME LINE DOSEN'!B679="","",'ISIAN TIME LINE DOSEN'!F679)</f>
        <v/>
      </c>
      <c r="F670" t="str">
        <f>IF('ISIAN TIME LINE DOSEN'!B679="","",VLOOKUP('ISIAN TIME LINE DOSEN'!I679,'Jenis Kuliah'!$A$2:$C$16,3,0))</f>
        <v/>
      </c>
      <c r="G670" t="str">
        <f>IF('ISIAN TIME LINE DOSEN'!B679="","",'ISIAN TIME LINE DOSEN'!$H$2)</f>
        <v/>
      </c>
      <c r="H670" t="str">
        <f>IF('ISIAN TIME LINE DOSEN'!B679="","",VLOOKUP('ISIAN TIME LINE DOSEN'!I679,'Jenis Kuliah'!$A$2:$D$16,4,0))</f>
        <v/>
      </c>
    </row>
    <row r="671" spans="1:8" x14ac:dyDescent="0.25">
      <c r="A671" t="str">
        <f>IF('ISIAN TIME LINE DOSEN'!B680="","",CONCATENATE(YEAR('ISIAN TIME LINE DOSEN'!C680),"-",MONTH('ISIAN TIME LINE DOSEN'!C680),"-",DAY('ISIAN TIME LINE DOSEN'!C680)))</f>
        <v/>
      </c>
      <c r="B671" s="50" t="str">
        <f>IF('ISIAN TIME LINE DOSEN'!B680="","",VLOOKUP(CONCATENATE(LEFT('ISIAN TIME LINE DOSEN'!D680,8)," ",IF('ISIAN TIME LINE DOSEN'!B680="","",VLOOKUP('ISIAN TIME LINE DOSEN'!I680,'Jenis Kuliah'!$A$2:$C$16,2,0))),Slot!$C$2:$F$1001,4,0))</f>
        <v/>
      </c>
      <c r="C671" s="50" t="str">
        <f>IF('ISIAN TIME LINE DOSEN'!B680="","",VLOOKUP('ISIAN TIME LINE DOSEN'!E680,Ruang!$A$2:$B$1001,2,0))</f>
        <v/>
      </c>
      <c r="D671" t="str">
        <f>IF('ISIAN TIME LINE DOSEN'!B680="","",VLOOKUP(CONCATENATE(TRIM(RIGHT('ISIAN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DOSEN'!H680,Dosen!$A$2:$B$15001,2,0),"-",'ISIAN TIME LINE DOSEN'!B680,"-",IF('ISIAN TIME LINE DOSEN'!B680="","",VLOOKUP('ISIAN TIME LINE DOSEN'!I680,'Jenis Kuliah'!$A$2:$C$16,2,0))),Timteaching!$A$2:$B$15001,2,0))</f>
        <v/>
      </c>
      <c r="E671" s="50" t="str">
        <f>IF('ISIAN TIME LINE DOSEN'!B680="","",'ISIAN TIME LINE DOSEN'!F680)</f>
        <v/>
      </c>
      <c r="F671" t="str">
        <f>IF('ISIAN TIME LINE DOSEN'!B680="","",VLOOKUP('ISIAN TIME LINE DOSEN'!I680,'Jenis Kuliah'!$A$2:$C$16,3,0))</f>
        <v/>
      </c>
      <c r="G671" t="str">
        <f>IF('ISIAN TIME LINE DOSEN'!B680="","",'ISIAN TIME LINE DOSEN'!$H$2)</f>
        <v/>
      </c>
      <c r="H671" t="str">
        <f>IF('ISIAN TIME LINE DOSEN'!B680="","",VLOOKUP('ISIAN TIME LINE DOSEN'!I680,'Jenis Kuliah'!$A$2:$D$16,4,0))</f>
        <v/>
      </c>
    </row>
    <row r="672" spans="1:8" x14ac:dyDescent="0.25">
      <c r="A672" t="str">
        <f>IF('ISIAN TIME LINE DOSEN'!B681="","",CONCATENATE(YEAR('ISIAN TIME LINE DOSEN'!C681),"-",MONTH('ISIAN TIME LINE DOSEN'!C681),"-",DAY('ISIAN TIME LINE DOSEN'!C681)))</f>
        <v/>
      </c>
      <c r="B672" s="50" t="str">
        <f>IF('ISIAN TIME LINE DOSEN'!B681="","",VLOOKUP(CONCATENATE(LEFT('ISIAN TIME LINE DOSEN'!D681,8)," ",IF('ISIAN TIME LINE DOSEN'!B681="","",VLOOKUP('ISIAN TIME LINE DOSEN'!I681,'Jenis Kuliah'!$A$2:$C$16,2,0))),Slot!$C$2:$F$1001,4,0))</f>
        <v/>
      </c>
      <c r="C672" s="50" t="str">
        <f>IF('ISIAN TIME LINE DOSEN'!B681="","",VLOOKUP('ISIAN TIME LINE DOSEN'!E681,Ruang!$A$2:$B$1001,2,0))</f>
        <v/>
      </c>
      <c r="D672" t="str">
        <f>IF('ISIAN TIME LINE DOSEN'!B681="","",VLOOKUP(CONCATENATE(TRIM(RIGHT('ISIAN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DOSEN'!H681,Dosen!$A$2:$B$15001,2,0),"-",'ISIAN TIME LINE DOSEN'!B681,"-",IF('ISIAN TIME LINE DOSEN'!B681="","",VLOOKUP('ISIAN TIME LINE DOSEN'!I681,'Jenis Kuliah'!$A$2:$C$16,2,0))),Timteaching!$A$2:$B$15001,2,0))</f>
        <v/>
      </c>
      <c r="E672" s="50" t="str">
        <f>IF('ISIAN TIME LINE DOSEN'!B681="","",'ISIAN TIME LINE DOSEN'!F681)</f>
        <v/>
      </c>
      <c r="F672" t="str">
        <f>IF('ISIAN TIME LINE DOSEN'!B681="","",VLOOKUP('ISIAN TIME LINE DOSEN'!I681,'Jenis Kuliah'!$A$2:$C$16,3,0))</f>
        <v/>
      </c>
      <c r="G672" t="str">
        <f>IF('ISIAN TIME LINE DOSEN'!B681="","",'ISIAN TIME LINE DOSEN'!$H$2)</f>
        <v/>
      </c>
      <c r="H672" t="str">
        <f>IF('ISIAN TIME LINE DOSEN'!B681="","",VLOOKUP('ISIAN TIME LINE DOSEN'!I681,'Jenis Kuliah'!$A$2:$D$16,4,0))</f>
        <v/>
      </c>
    </row>
    <row r="673" spans="1:8" x14ac:dyDescent="0.25">
      <c r="A673" t="str">
        <f>IF('ISIAN TIME LINE DOSEN'!B682="","",CONCATENATE(YEAR('ISIAN TIME LINE DOSEN'!C682),"-",MONTH('ISIAN TIME LINE DOSEN'!C682),"-",DAY('ISIAN TIME LINE DOSEN'!C682)))</f>
        <v/>
      </c>
      <c r="B673" s="50" t="str">
        <f>IF('ISIAN TIME LINE DOSEN'!B682="","",VLOOKUP(CONCATENATE(LEFT('ISIAN TIME LINE DOSEN'!D682,8)," ",IF('ISIAN TIME LINE DOSEN'!B682="","",VLOOKUP('ISIAN TIME LINE DOSEN'!I682,'Jenis Kuliah'!$A$2:$C$16,2,0))),Slot!$C$2:$F$1001,4,0))</f>
        <v/>
      </c>
      <c r="C673" s="50" t="str">
        <f>IF('ISIAN TIME LINE DOSEN'!B682="","",VLOOKUP('ISIAN TIME LINE DOSEN'!E682,Ruang!$A$2:$B$1001,2,0))</f>
        <v/>
      </c>
      <c r="D673" t="str">
        <f>IF('ISIAN TIME LINE DOSEN'!B682="","",VLOOKUP(CONCATENATE(TRIM(RIGHT('ISIAN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DOSEN'!H682,Dosen!$A$2:$B$15001,2,0),"-",'ISIAN TIME LINE DOSEN'!B682,"-",IF('ISIAN TIME LINE DOSEN'!B682="","",VLOOKUP('ISIAN TIME LINE DOSEN'!I682,'Jenis Kuliah'!$A$2:$C$16,2,0))),Timteaching!$A$2:$B$15001,2,0))</f>
        <v/>
      </c>
      <c r="E673" s="50" t="str">
        <f>IF('ISIAN TIME LINE DOSEN'!B682="","",'ISIAN TIME LINE DOSEN'!F682)</f>
        <v/>
      </c>
      <c r="F673" t="str">
        <f>IF('ISIAN TIME LINE DOSEN'!B682="","",VLOOKUP('ISIAN TIME LINE DOSEN'!I682,'Jenis Kuliah'!$A$2:$C$16,3,0))</f>
        <v/>
      </c>
      <c r="G673" t="str">
        <f>IF('ISIAN TIME LINE DOSEN'!B682="","",'ISIAN TIME LINE DOSEN'!$H$2)</f>
        <v/>
      </c>
      <c r="H673" t="str">
        <f>IF('ISIAN TIME LINE DOSEN'!B682="","",VLOOKUP('ISIAN TIME LINE DOSEN'!I682,'Jenis Kuliah'!$A$2:$D$16,4,0))</f>
        <v/>
      </c>
    </row>
    <row r="674" spans="1:8" x14ac:dyDescent="0.25">
      <c r="A674" t="str">
        <f>IF('ISIAN TIME LINE DOSEN'!B683="","",CONCATENATE(YEAR('ISIAN TIME LINE DOSEN'!C683),"-",MONTH('ISIAN TIME LINE DOSEN'!C683),"-",DAY('ISIAN TIME LINE DOSEN'!C683)))</f>
        <v/>
      </c>
      <c r="B674" s="50" t="str">
        <f>IF('ISIAN TIME LINE DOSEN'!B683="","",VLOOKUP(CONCATENATE(LEFT('ISIAN TIME LINE DOSEN'!D683,8)," ",IF('ISIAN TIME LINE DOSEN'!B683="","",VLOOKUP('ISIAN TIME LINE DOSEN'!I683,'Jenis Kuliah'!$A$2:$C$16,2,0))),Slot!$C$2:$F$1001,4,0))</f>
        <v/>
      </c>
      <c r="C674" s="50" t="str">
        <f>IF('ISIAN TIME LINE DOSEN'!B683="","",VLOOKUP('ISIAN TIME LINE DOSEN'!E683,Ruang!$A$2:$B$1001,2,0))</f>
        <v/>
      </c>
      <c r="D674" t="str">
        <f>IF('ISIAN TIME LINE DOSEN'!B683="","",VLOOKUP(CONCATENATE(TRIM(RIGHT('ISIAN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DOSEN'!H683,Dosen!$A$2:$B$15001,2,0),"-",'ISIAN TIME LINE DOSEN'!B683,"-",IF('ISIAN TIME LINE DOSEN'!B683="","",VLOOKUP('ISIAN TIME LINE DOSEN'!I683,'Jenis Kuliah'!$A$2:$C$16,2,0))),Timteaching!$A$2:$B$15001,2,0))</f>
        <v/>
      </c>
      <c r="E674" s="50" t="str">
        <f>IF('ISIAN TIME LINE DOSEN'!B683="","",'ISIAN TIME LINE DOSEN'!F683)</f>
        <v/>
      </c>
      <c r="F674" t="str">
        <f>IF('ISIAN TIME LINE DOSEN'!B683="","",VLOOKUP('ISIAN TIME LINE DOSEN'!I683,'Jenis Kuliah'!$A$2:$C$16,3,0))</f>
        <v/>
      </c>
      <c r="G674" t="str">
        <f>IF('ISIAN TIME LINE DOSEN'!B683="","",'ISIAN TIME LINE DOSEN'!$H$2)</f>
        <v/>
      </c>
      <c r="H674" t="str">
        <f>IF('ISIAN TIME LINE DOSEN'!B683="","",VLOOKUP('ISIAN TIME LINE DOSEN'!I683,'Jenis Kuliah'!$A$2:$D$16,4,0))</f>
        <v/>
      </c>
    </row>
    <row r="675" spans="1:8" x14ac:dyDescent="0.25">
      <c r="A675" t="str">
        <f>IF('ISIAN TIME LINE DOSEN'!B684="","",CONCATENATE(YEAR('ISIAN TIME LINE DOSEN'!C684),"-",MONTH('ISIAN TIME LINE DOSEN'!C684),"-",DAY('ISIAN TIME LINE DOSEN'!C684)))</f>
        <v/>
      </c>
      <c r="B675" s="50" t="str">
        <f>IF('ISIAN TIME LINE DOSEN'!B684="","",VLOOKUP(CONCATENATE(LEFT('ISIAN TIME LINE DOSEN'!D684,8)," ",IF('ISIAN TIME LINE DOSEN'!B684="","",VLOOKUP('ISIAN TIME LINE DOSEN'!I684,'Jenis Kuliah'!$A$2:$C$16,2,0))),Slot!$C$2:$F$1001,4,0))</f>
        <v/>
      </c>
      <c r="C675" s="50" t="str">
        <f>IF('ISIAN TIME LINE DOSEN'!B684="","",VLOOKUP('ISIAN TIME LINE DOSEN'!E684,Ruang!$A$2:$B$1001,2,0))</f>
        <v/>
      </c>
      <c r="D675" t="str">
        <f>IF('ISIAN TIME LINE DOSEN'!B684="","",VLOOKUP(CONCATENATE(TRIM(RIGHT('ISIAN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DOSEN'!H684,Dosen!$A$2:$B$15001,2,0),"-",'ISIAN TIME LINE DOSEN'!B684,"-",IF('ISIAN TIME LINE DOSEN'!B684="","",VLOOKUP('ISIAN TIME LINE DOSEN'!I684,'Jenis Kuliah'!$A$2:$C$16,2,0))),Timteaching!$A$2:$B$15001,2,0))</f>
        <v/>
      </c>
      <c r="E675" s="50" t="str">
        <f>IF('ISIAN TIME LINE DOSEN'!B684="","",'ISIAN TIME LINE DOSEN'!F684)</f>
        <v/>
      </c>
      <c r="F675" t="str">
        <f>IF('ISIAN TIME LINE DOSEN'!B684="","",VLOOKUP('ISIAN TIME LINE DOSEN'!I684,'Jenis Kuliah'!$A$2:$C$16,3,0))</f>
        <v/>
      </c>
      <c r="G675" t="str">
        <f>IF('ISIAN TIME LINE DOSEN'!B684="","",'ISIAN TIME LINE DOSEN'!$H$2)</f>
        <v/>
      </c>
      <c r="H675" t="str">
        <f>IF('ISIAN TIME LINE DOSEN'!B684="","",VLOOKUP('ISIAN TIME LINE DOSEN'!I684,'Jenis Kuliah'!$A$2:$D$16,4,0))</f>
        <v/>
      </c>
    </row>
    <row r="676" spans="1:8" x14ac:dyDescent="0.25">
      <c r="A676" t="str">
        <f>IF('ISIAN TIME LINE DOSEN'!B685="","",CONCATENATE(YEAR('ISIAN TIME LINE DOSEN'!C685),"-",MONTH('ISIAN TIME LINE DOSEN'!C685),"-",DAY('ISIAN TIME LINE DOSEN'!C685)))</f>
        <v/>
      </c>
      <c r="B676" s="50" t="str">
        <f>IF('ISIAN TIME LINE DOSEN'!B685="","",VLOOKUP(CONCATENATE(LEFT('ISIAN TIME LINE DOSEN'!D685,8)," ",IF('ISIAN TIME LINE DOSEN'!B685="","",VLOOKUP('ISIAN TIME LINE DOSEN'!I685,'Jenis Kuliah'!$A$2:$C$16,2,0))),Slot!$C$2:$F$1001,4,0))</f>
        <v/>
      </c>
      <c r="C676" s="50" t="str">
        <f>IF('ISIAN TIME LINE DOSEN'!B685="","",VLOOKUP('ISIAN TIME LINE DOSEN'!E685,Ruang!$A$2:$B$1001,2,0))</f>
        <v/>
      </c>
      <c r="D676" t="str">
        <f>IF('ISIAN TIME LINE DOSEN'!B685="","",VLOOKUP(CONCATENATE(TRIM(RIGHT('ISIAN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DOSEN'!H685,Dosen!$A$2:$B$15001,2,0),"-",'ISIAN TIME LINE DOSEN'!B685,"-",IF('ISIAN TIME LINE DOSEN'!B685="","",VLOOKUP('ISIAN TIME LINE DOSEN'!I685,'Jenis Kuliah'!$A$2:$C$16,2,0))),Timteaching!$A$2:$B$15001,2,0))</f>
        <v/>
      </c>
      <c r="E676" s="50" t="str">
        <f>IF('ISIAN TIME LINE DOSEN'!B685="","",'ISIAN TIME LINE DOSEN'!F685)</f>
        <v/>
      </c>
      <c r="F676" t="str">
        <f>IF('ISIAN TIME LINE DOSEN'!B685="","",VLOOKUP('ISIAN TIME LINE DOSEN'!I685,'Jenis Kuliah'!$A$2:$C$16,3,0))</f>
        <v/>
      </c>
      <c r="G676" t="str">
        <f>IF('ISIAN TIME LINE DOSEN'!B685="","",'ISIAN TIME LINE DOSEN'!$H$2)</f>
        <v/>
      </c>
      <c r="H676" t="str">
        <f>IF('ISIAN TIME LINE DOSEN'!B685="","",VLOOKUP('ISIAN TIME LINE DOSEN'!I685,'Jenis Kuliah'!$A$2:$D$16,4,0))</f>
        <v/>
      </c>
    </row>
    <row r="677" spans="1:8" x14ac:dyDescent="0.25">
      <c r="A677" t="str">
        <f>IF('ISIAN TIME LINE DOSEN'!B686="","",CONCATENATE(YEAR('ISIAN TIME LINE DOSEN'!C686),"-",MONTH('ISIAN TIME LINE DOSEN'!C686),"-",DAY('ISIAN TIME LINE DOSEN'!C686)))</f>
        <v/>
      </c>
      <c r="B677" s="50" t="str">
        <f>IF('ISIAN TIME LINE DOSEN'!B686="","",VLOOKUP(CONCATENATE(LEFT('ISIAN TIME LINE DOSEN'!D686,8)," ",IF('ISIAN TIME LINE DOSEN'!B686="","",VLOOKUP('ISIAN TIME LINE DOSEN'!I686,'Jenis Kuliah'!$A$2:$C$16,2,0))),Slot!$C$2:$F$1001,4,0))</f>
        <v/>
      </c>
      <c r="C677" s="50" t="str">
        <f>IF('ISIAN TIME LINE DOSEN'!B686="","",VLOOKUP('ISIAN TIME LINE DOSEN'!E686,Ruang!$A$2:$B$1001,2,0))</f>
        <v/>
      </c>
      <c r="D677" t="str">
        <f>IF('ISIAN TIME LINE DOSEN'!B686="","",VLOOKUP(CONCATENATE(TRIM(RIGHT('ISIAN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DOSEN'!H686,Dosen!$A$2:$B$15001,2,0),"-",'ISIAN TIME LINE DOSEN'!B686,"-",IF('ISIAN TIME LINE DOSEN'!B686="","",VLOOKUP('ISIAN TIME LINE DOSEN'!I686,'Jenis Kuliah'!$A$2:$C$16,2,0))),Timteaching!$A$2:$B$15001,2,0))</f>
        <v/>
      </c>
      <c r="E677" s="50" t="str">
        <f>IF('ISIAN TIME LINE DOSEN'!B686="","",'ISIAN TIME LINE DOSEN'!F686)</f>
        <v/>
      </c>
      <c r="F677" t="str">
        <f>IF('ISIAN TIME LINE DOSEN'!B686="","",VLOOKUP('ISIAN TIME LINE DOSEN'!I686,'Jenis Kuliah'!$A$2:$C$16,3,0))</f>
        <v/>
      </c>
      <c r="G677" t="str">
        <f>IF('ISIAN TIME LINE DOSEN'!B686="","",'ISIAN TIME LINE DOSEN'!$H$2)</f>
        <v/>
      </c>
      <c r="H677" t="str">
        <f>IF('ISIAN TIME LINE DOSEN'!B686="","",VLOOKUP('ISIAN TIME LINE DOSEN'!I686,'Jenis Kuliah'!$A$2:$D$16,4,0))</f>
        <v/>
      </c>
    </row>
    <row r="678" spans="1:8" x14ac:dyDescent="0.25">
      <c r="A678" t="str">
        <f>IF('ISIAN TIME LINE DOSEN'!B687="","",CONCATENATE(YEAR('ISIAN TIME LINE DOSEN'!C687),"-",MONTH('ISIAN TIME LINE DOSEN'!C687),"-",DAY('ISIAN TIME LINE DOSEN'!C687)))</f>
        <v/>
      </c>
      <c r="B678" s="50" t="str">
        <f>IF('ISIAN TIME LINE DOSEN'!B687="","",VLOOKUP(CONCATENATE(LEFT('ISIAN TIME LINE DOSEN'!D687,8)," ",IF('ISIAN TIME LINE DOSEN'!B687="","",VLOOKUP('ISIAN TIME LINE DOSEN'!I687,'Jenis Kuliah'!$A$2:$C$16,2,0))),Slot!$C$2:$F$1001,4,0))</f>
        <v/>
      </c>
      <c r="C678" s="50" t="str">
        <f>IF('ISIAN TIME LINE DOSEN'!B687="","",VLOOKUP('ISIAN TIME LINE DOSEN'!E687,Ruang!$A$2:$B$1001,2,0))</f>
        <v/>
      </c>
      <c r="D678" t="str">
        <f>IF('ISIAN TIME LINE DOSEN'!B687="","",VLOOKUP(CONCATENATE(TRIM(RIGHT('ISIAN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DOSEN'!H687,Dosen!$A$2:$B$15001,2,0),"-",'ISIAN TIME LINE DOSEN'!B687,"-",IF('ISIAN TIME LINE DOSEN'!B687="","",VLOOKUP('ISIAN TIME LINE DOSEN'!I687,'Jenis Kuliah'!$A$2:$C$16,2,0))),Timteaching!$A$2:$B$15001,2,0))</f>
        <v/>
      </c>
      <c r="E678" s="50" t="str">
        <f>IF('ISIAN TIME LINE DOSEN'!B687="","",'ISIAN TIME LINE DOSEN'!F687)</f>
        <v/>
      </c>
      <c r="F678" t="str">
        <f>IF('ISIAN TIME LINE DOSEN'!B687="","",VLOOKUP('ISIAN TIME LINE DOSEN'!I687,'Jenis Kuliah'!$A$2:$C$16,3,0))</f>
        <v/>
      </c>
      <c r="G678" t="str">
        <f>IF('ISIAN TIME LINE DOSEN'!B687="","",'ISIAN TIME LINE DOSEN'!$H$2)</f>
        <v/>
      </c>
      <c r="H678" t="str">
        <f>IF('ISIAN TIME LINE DOSEN'!B687="","",VLOOKUP('ISIAN TIME LINE DOSEN'!I687,'Jenis Kuliah'!$A$2:$D$16,4,0))</f>
        <v/>
      </c>
    </row>
    <row r="679" spans="1:8" x14ac:dyDescent="0.25">
      <c r="A679" t="str">
        <f>IF('ISIAN TIME LINE DOSEN'!B688="","",CONCATENATE(YEAR('ISIAN TIME LINE DOSEN'!C688),"-",MONTH('ISIAN TIME LINE DOSEN'!C688),"-",DAY('ISIAN TIME LINE DOSEN'!C688)))</f>
        <v/>
      </c>
      <c r="B679" s="50" t="str">
        <f>IF('ISIAN TIME LINE DOSEN'!B688="","",VLOOKUP(CONCATENATE(LEFT('ISIAN TIME LINE DOSEN'!D688,8)," ",IF('ISIAN TIME LINE DOSEN'!B688="","",VLOOKUP('ISIAN TIME LINE DOSEN'!I688,'Jenis Kuliah'!$A$2:$C$16,2,0))),Slot!$C$2:$F$1001,4,0))</f>
        <v/>
      </c>
      <c r="C679" s="50" t="str">
        <f>IF('ISIAN TIME LINE DOSEN'!B688="","",VLOOKUP('ISIAN TIME LINE DOSEN'!E688,Ruang!$A$2:$B$1001,2,0))</f>
        <v/>
      </c>
      <c r="D679" t="str">
        <f>IF('ISIAN TIME LINE DOSEN'!B688="","",VLOOKUP(CONCATENATE(TRIM(RIGHT('ISIAN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DOSEN'!H688,Dosen!$A$2:$B$15001,2,0),"-",'ISIAN TIME LINE DOSEN'!B688,"-",IF('ISIAN TIME LINE DOSEN'!B688="","",VLOOKUP('ISIAN TIME LINE DOSEN'!I688,'Jenis Kuliah'!$A$2:$C$16,2,0))),Timteaching!$A$2:$B$15001,2,0))</f>
        <v/>
      </c>
      <c r="E679" s="50" t="str">
        <f>IF('ISIAN TIME LINE DOSEN'!B688="","",'ISIAN TIME LINE DOSEN'!F688)</f>
        <v/>
      </c>
      <c r="F679" t="str">
        <f>IF('ISIAN TIME LINE DOSEN'!B688="","",VLOOKUP('ISIAN TIME LINE DOSEN'!I688,'Jenis Kuliah'!$A$2:$C$16,3,0))</f>
        <v/>
      </c>
      <c r="G679" t="str">
        <f>IF('ISIAN TIME LINE DOSEN'!B688="","",'ISIAN TIME LINE DOSEN'!$H$2)</f>
        <v/>
      </c>
      <c r="H679" t="str">
        <f>IF('ISIAN TIME LINE DOSEN'!B688="","",VLOOKUP('ISIAN TIME LINE DOSEN'!I688,'Jenis Kuliah'!$A$2:$D$16,4,0))</f>
        <v/>
      </c>
    </row>
    <row r="680" spans="1:8" x14ac:dyDescent="0.25">
      <c r="A680" t="str">
        <f>IF('ISIAN TIME LINE DOSEN'!B689="","",CONCATENATE(YEAR('ISIAN TIME LINE DOSEN'!C689),"-",MONTH('ISIAN TIME LINE DOSEN'!C689),"-",DAY('ISIAN TIME LINE DOSEN'!C689)))</f>
        <v/>
      </c>
      <c r="B680" s="50" t="str">
        <f>IF('ISIAN TIME LINE DOSEN'!B689="","",VLOOKUP(CONCATENATE(LEFT('ISIAN TIME LINE DOSEN'!D689,8)," ",IF('ISIAN TIME LINE DOSEN'!B689="","",VLOOKUP('ISIAN TIME LINE DOSEN'!I689,'Jenis Kuliah'!$A$2:$C$16,2,0))),Slot!$C$2:$F$1001,4,0))</f>
        <v/>
      </c>
      <c r="C680" s="50" t="str">
        <f>IF('ISIAN TIME LINE DOSEN'!B689="","",VLOOKUP('ISIAN TIME LINE DOSEN'!E689,Ruang!$A$2:$B$1001,2,0))</f>
        <v/>
      </c>
      <c r="D680" t="str">
        <f>IF('ISIAN TIME LINE DOSEN'!B689="","",VLOOKUP(CONCATENATE(TRIM(RIGHT('ISIAN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DOSEN'!H689,Dosen!$A$2:$B$15001,2,0),"-",'ISIAN TIME LINE DOSEN'!B689,"-",IF('ISIAN TIME LINE DOSEN'!B689="","",VLOOKUP('ISIAN TIME LINE DOSEN'!I689,'Jenis Kuliah'!$A$2:$C$16,2,0))),Timteaching!$A$2:$B$15001,2,0))</f>
        <v/>
      </c>
      <c r="E680" s="50" t="str">
        <f>IF('ISIAN TIME LINE DOSEN'!B689="","",'ISIAN TIME LINE DOSEN'!F689)</f>
        <v/>
      </c>
      <c r="F680" t="str">
        <f>IF('ISIAN TIME LINE DOSEN'!B689="","",VLOOKUP('ISIAN TIME LINE DOSEN'!I689,'Jenis Kuliah'!$A$2:$C$16,3,0))</f>
        <v/>
      </c>
      <c r="G680" t="str">
        <f>IF('ISIAN TIME LINE DOSEN'!B689="","",'ISIAN TIME LINE DOSEN'!$H$2)</f>
        <v/>
      </c>
      <c r="H680" t="str">
        <f>IF('ISIAN TIME LINE DOSEN'!B689="","",VLOOKUP('ISIAN TIME LINE DOSEN'!I689,'Jenis Kuliah'!$A$2:$D$16,4,0))</f>
        <v/>
      </c>
    </row>
    <row r="681" spans="1:8" x14ac:dyDescent="0.25">
      <c r="A681" t="str">
        <f>IF('ISIAN TIME LINE DOSEN'!B690="","",CONCATENATE(YEAR('ISIAN TIME LINE DOSEN'!C690),"-",MONTH('ISIAN TIME LINE DOSEN'!C690),"-",DAY('ISIAN TIME LINE DOSEN'!C690)))</f>
        <v/>
      </c>
      <c r="B681" s="50" t="str">
        <f>IF('ISIAN TIME LINE DOSEN'!B690="","",VLOOKUP(CONCATENATE(LEFT('ISIAN TIME LINE DOSEN'!D690,8)," ",IF('ISIAN TIME LINE DOSEN'!B690="","",VLOOKUP('ISIAN TIME LINE DOSEN'!I690,'Jenis Kuliah'!$A$2:$C$16,2,0))),Slot!$C$2:$F$1001,4,0))</f>
        <v/>
      </c>
      <c r="C681" s="50" t="str">
        <f>IF('ISIAN TIME LINE DOSEN'!B690="","",VLOOKUP('ISIAN TIME LINE DOSEN'!E690,Ruang!$A$2:$B$1001,2,0))</f>
        <v/>
      </c>
      <c r="D681" t="str">
        <f>IF('ISIAN TIME LINE DOSEN'!B690="","",VLOOKUP(CONCATENATE(TRIM(RIGHT('ISIAN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DOSEN'!H690,Dosen!$A$2:$B$15001,2,0),"-",'ISIAN TIME LINE DOSEN'!B690,"-",IF('ISIAN TIME LINE DOSEN'!B690="","",VLOOKUP('ISIAN TIME LINE DOSEN'!I690,'Jenis Kuliah'!$A$2:$C$16,2,0))),Timteaching!$A$2:$B$15001,2,0))</f>
        <v/>
      </c>
      <c r="E681" s="50" t="str">
        <f>IF('ISIAN TIME LINE DOSEN'!B690="","",'ISIAN TIME LINE DOSEN'!F690)</f>
        <v/>
      </c>
      <c r="F681" t="str">
        <f>IF('ISIAN TIME LINE DOSEN'!B690="","",VLOOKUP('ISIAN TIME LINE DOSEN'!I690,'Jenis Kuliah'!$A$2:$C$16,3,0))</f>
        <v/>
      </c>
      <c r="G681" t="str">
        <f>IF('ISIAN TIME LINE DOSEN'!B690="","",'ISIAN TIME LINE DOSEN'!$H$2)</f>
        <v/>
      </c>
      <c r="H681" t="str">
        <f>IF('ISIAN TIME LINE DOSEN'!B690="","",VLOOKUP('ISIAN TIME LINE DOSEN'!I690,'Jenis Kuliah'!$A$2:$D$16,4,0))</f>
        <v/>
      </c>
    </row>
    <row r="682" spans="1:8" x14ac:dyDescent="0.25">
      <c r="A682" t="str">
        <f>IF('ISIAN TIME LINE DOSEN'!B691="","",CONCATENATE(YEAR('ISIAN TIME LINE DOSEN'!C691),"-",MONTH('ISIAN TIME LINE DOSEN'!C691),"-",DAY('ISIAN TIME LINE DOSEN'!C691)))</f>
        <v/>
      </c>
      <c r="B682" s="50" t="str">
        <f>IF('ISIAN TIME LINE DOSEN'!B691="","",VLOOKUP(CONCATENATE(LEFT('ISIAN TIME LINE DOSEN'!D691,8)," ",IF('ISIAN TIME LINE DOSEN'!B691="","",VLOOKUP('ISIAN TIME LINE DOSEN'!I691,'Jenis Kuliah'!$A$2:$C$16,2,0))),Slot!$C$2:$F$1001,4,0))</f>
        <v/>
      </c>
      <c r="C682" s="50" t="str">
        <f>IF('ISIAN TIME LINE DOSEN'!B691="","",VLOOKUP('ISIAN TIME LINE DOSEN'!E691,Ruang!$A$2:$B$1001,2,0))</f>
        <v/>
      </c>
      <c r="D682" t="str">
        <f>IF('ISIAN TIME LINE DOSEN'!B691="","",VLOOKUP(CONCATENATE(TRIM(RIGHT('ISIAN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DOSEN'!H691,Dosen!$A$2:$B$15001,2,0),"-",'ISIAN TIME LINE DOSEN'!B691,"-",IF('ISIAN TIME LINE DOSEN'!B691="","",VLOOKUP('ISIAN TIME LINE DOSEN'!I691,'Jenis Kuliah'!$A$2:$C$16,2,0))),Timteaching!$A$2:$B$15001,2,0))</f>
        <v/>
      </c>
      <c r="E682" s="50" t="str">
        <f>IF('ISIAN TIME LINE DOSEN'!B691="","",'ISIAN TIME LINE DOSEN'!F691)</f>
        <v/>
      </c>
      <c r="F682" t="str">
        <f>IF('ISIAN TIME LINE DOSEN'!B691="","",VLOOKUP('ISIAN TIME LINE DOSEN'!I691,'Jenis Kuliah'!$A$2:$C$16,3,0))</f>
        <v/>
      </c>
      <c r="G682" t="str">
        <f>IF('ISIAN TIME LINE DOSEN'!B691="","",'ISIAN TIME LINE DOSEN'!$H$2)</f>
        <v/>
      </c>
      <c r="H682" t="str">
        <f>IF('ISIAN TIME LINE DOSEN'!B691="","",VLOOKUP('ISIAN TIME LINE DOSEN'!I691,'Jenis Kuliah'!$A$2:$D$16,4,0))</f>
        <v/>
      </c>
    </row>
    <row r="683" spans="1:8" x14ac:dyDescent="0.25">
      <c r="A683" t="str">
        <f>IF('ISIAN TIME LINE DOSEN'!B692="","",CONCATENATE(YEAR('ISIAN TIME LINE DOSEN'!C692),"-",MONTH('ISIAN TIME LINE DOSEN'!C692),"-",DAY('ISIAN TIME LINE DOSEN'!C692)))</f>
        <v/>
      </c>
      <c r="B683" s="50" t="str">
        <f>IF('ISIAN TIME LINE DOSEN'!B692="","",VLOOKUP(CONCATENATE(LEFT('ISIAN TIME LINE DOSEN'!D692,8)," ",IF('ISIAN TIME LINE DOSEN'!B692="","",VLOOKUP('ISIAN TIME LINE DOSEN'!I692,'Jenis Kuliah'!$A$2:$C$16,2,0))),Slot!$C$2:$F$1001,4,0))</f>
        <v/>
      </c>
      <c r="C683" s="50" t="str">
        <f>IF('ISIAN TIME LINE DOSEN'!B692="","",VLOOKUP('ISIAN TIME LINE DOSEN'!E692,Ruang!$A$2:$B$1001,2,0))</f>
        <v/>
      </c>
      <c r="D683" t="str">
        <f>IF('ISIAN TIME LINE DOSEN'!B692="","",VLOOKUP(CONCATENATE(TRIM(RIGHT('ISIAN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DOSEN'!H692,Dosen!$A$2:$B$15001,2,0),"-",'ISIAN TIME LINE DOSEN'!B692,"-",IF('ISIAN TIME LINE DOSEN'!B692="","",VLOOKUP('ISIAN TIME LINE DOSEN'!I692,'Jenis Kuliah'!$A$2:$C$16,2,0))),Timteaching!$A$2:$B$15001,2,0))</f>
        <v/>
      </c>
      <c r="E683" s="50" t="str">
        <f>IF('ISIAN TIME LINE DOSEN'!B692="","",'ISIAN TIME LINE DOSEN'!F692)</f>
        <v/>
      </c>
      <c r="F683" t="str">
        <f>IF('ISIAN TIME LINE DOSEN'!B692="","",VLOOKUP('ISIAN TIME LINE DOSEN'!I692,'Jenis Kuliah'!$A$2:$C$16,3,0))</f>
        <v/>
      </c>
      <c r="G683" t="str">
        <f>IF('ISIAN TIME LINE DOSEN'!B692="","",'ISIAN TIME LINE DOSEN'!$H$2)</f>
        <v/>
      </c>
      <c r="H683" t="str">
        <f>IF('ISIAN TIME LINE DOSEN'!B692="","",VLOOKUP('ISIAN TIME LINE DOSEN'!I692,'Jenis Kuliah'!$A$2:$D$16,4,0))</f>
        <v/>
      </c>
    </row>
    <row r="684" spans="1:8" x14ac:dyDescent="0.25">
      <c r="A684" t="str">
        <f>IF('ISIAN TIME LINE DOSEN'!B693="","",CONCATENATE(YEAR('ISIAN TIME LINE DOSEN'!C693),"-",MONTH('ISIAN TIME LINE DOSEN'!C693),"-",DAY('ISIAN TIME LINE DOSEN'!C693)))</f>
        <v/>
      </c>
      <c r="B684" s="50" t="str">
        <f>IF('ISIAN TIME LINE DOSEN'!B693="","",VLOOKUP(CONCATENATE(LEFT('ISIAN TIME LINE DOSEN'!D693,8)," ",IF('ISIAN TIME LINE DOSEN'!B693="","",VLOOKUP('ISIAN TIME LINE DOSEN'!I693,'Jenis Kuliah'!$A$2:$C$16,2,0))),Slot!$C$2:$F$1001,4,0))</f>
        <v/>
      </c>
      <c r="C684" s="50" t="str">
        <f>IF('ISIAN TIME LINE DOSEN'!B693="","",VLOOKUP('ISIAN TIME LINE DOSEN'!E693,Ruang!$A$2:$B$1001,2,0))</f>
        <v/>
      </c>
      <c r="D684" t="str">
        <f>IF('ISIAN TIME LINE DOSEN'!B693="","",VLOOKUP(CONCATENATE(TRIM(RIGHT('ISIAN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DOSEN'!H693,Dosen!$A$2:$B$15001,2,0),"-",'ISIAN TIME LINE DOSEN'!B693,"-",IF('ISIAN TIME LINE DOSEN'!B693="","",VLOOKUP('ISIAN TIME LINE DOSEN'!I693,'Jenis Kuliah'!$A$2:$C$16,2,0))),Timteaching!$A$2:$B$15001,2,0))</f>
        <v/>
      </c>
      <c r="E684" s="50" t="str">
        <f>IF('ISIAN TIME LINE DOSEN'!B693="","",'ISIAN TIME LINE DOSEN'!F693)</f>
        <v/>
      </c>
      <c r="F684" t="str">
        <f>IF('ISIAN TIME LINE DOSEN'!B693="","",VLOOKUP('ISIAN TIME LINE DOSEN'!I693,'Jenis Kuliah'!$A$2:$C$16,3,0))</f>
        <v/>
      </c>
      <c r="G684" t="str">
        <f>IF('ISIAN TIME LINE DOSEN'!B693="","",'ISIAN TIME LINE DOSEN'!$H$2)</f>
        <v/>
      </c>
      <c r="H684" t="str">
        <f>IF('ISIAN TIME LINE DOSEN'!B693="","",VLOOKUP('ISIAN TIME LINE DOSEN'!I693,'Jenis Kuliah'!$A$2:$D$16,4,0))</f>
        <v/>
      </c>
    </row>
    <row r="685" spans="1:8" x14ac:dyDescent="0.25">
      <c r="A685" t="str">
        <f>IF('ISIAN TIME LINE DOSEN'!B694="","",CONCATENATE(YEAR('ISIAN TIME LINE DOSEN'!C694),"-",MONTH('ISIAN TIME LINE DOSEN'!C694),"-",DAY('ISIAN TIME LINE DOSEN'!C694)))</f>
        <v/>
      </c>
      <c r="B685" s="50" t="str">
        <f>IF('ISIAN TIME LINE DOSEN'!B694="","",VLOOKUP(CONCATENATE(LEFT('ISIAN TIME LINE DOSEN'!D694,8)," ",IF('ISIAN TIME LINE DOSEN'!B694="","",VLOOKUP('ISIAN TIME LINE DOSEN'!I694,'Jenis Kuliah'!$A$2:$C$16,2,0))),Slot!$C$2:$F$1001,4,0))</f>
        <v/>
      </c>
      <c r="C685" s="50" t="str">
        <f>IF('ISIAN TIME LINE DOSEN'!B694="","",VLOOKUP('ISIAN TIME LINE DOSEN'!E694,Ruang!$A$2:$B$1001,2,0))</f>
        <v/>
      </c>
      <c r="D685" t="str">
        <f>IF('ISIAN TIME LINE DOSEN'!B694="","",VLOOKUP(CONCATENATE(TRIM(RIGHT('ISIAN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DOSEN'!H694,Dosen!$A$2:$B$15001,2,0),"-",'ISIAN TIME LINE DOSEN'!B694,"-",IF('ISIAN TIME LINE DOSEN'!B694="","",VLOOKUP('ISIAN TIME LINE DOSEN'!I694,'Jenis Kuliah'!$A$2:$C$16,2,0))),Timteaching!$A$2:$B$15001,2,0))</f>
        <v/>
      </c>
      <c r="E685" s="50" t="str">
        <f>IF('ISIAN TIME LINE DOSEN'!B694="","",'ISIAN TIME LINE DOSEN'!F694)</f>
        <v/>
      </c>
      <c r="F685" t="str">
        <f>IF('ISIAN TIME LINE DOSEN'!B694="","",VLOOKUP('ISIAN TIME LINE DOSEN'!I694,'Jenis Kuliah'!$A$2:$C$16,3,0))</f>
        <v/>
      </c>
      <c r="G685" t="str">
        <f>IF('ISIAN TIME LINE DOSEN'!B694="","",'ISIAN TIME LINE DOSEN'!$H$2)</f>
        <v/>
      </c>
      <c r="H685" t="str">
        <f>IF('ISIAN TIME LINE DOSEN'!B694="","",VLOOKUP('ISIAN TIME LINE DOSEN'!I694,'Jenis Kuliah'!$A$2:$D$16,4,0))</f>
        <v/>
      </c>
    </row>
    <row r="686" spans="1:8" x14ac:dyDescent="0.25">
      <c r="A686" t="str">
        <f>IF('ISIAN TIME LINE DOSEN'!B695="","",CONCATENATE(YEAR('ISIAN TIME LINE DOSEN'!C695),"-",MONTH('ISIAN TIME LINE DOSEN'!C695),"-",DAY('ISIAN TIME LINE DOSEN'!C695)))</f>
        <v/>
      </c>
      <c r="B686" s="50" t="str">
        <f>IF('ISIAN TIME LINE DOSEN'!B695="","",VLOOKUP(CONCATENATE(LEFT('ISIAN TIME LINE DOSEN'!D695,8)," ",IF('ISIAN TIME LINE DOSEN'!B695="","",VLOOKUP('ISIAN TIME LINE DOSEN'!I695,'Jenis Kuliah'!$A$2:$C$16,2,0))),Slot!$C$2:$F$1001,4,0))</f>
        <v/>
      </c>
      <c r="C686" s="50" t="str">
        <f>IF('ISIAN TIME LINE DOSEN'!B695="","",VLOOKUP('ISIAN TIME LINE DOSEN'!E695,Ruang!$A$2:$B$1001,2,0))</f>
        <v/>
      </c>
      <c r="D686" t="str">
        <f>IF('ISIAN TIME LINE DOSEN'!B695="","",VLOOKUP(CONCATENATE(TRIM(RIGHT('ISIAN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DOSEN'!H695,Dosen!$A$2:$B$15001,2,0),"-",'ISIAN TIME LINE DOSEN'!B695,"-",IF('ISIAN TIME LINE DOSEN'!B695="","",VLOOKUP('ISIAN TIME LINE DOSEN'!I695,'Jenis Kuliah'!$A$2:$C$16,2,0))),Timteaching!$A$2:$B$15001,2,0))</f>
        <v/>
      </c>
      <c r="E686" s="50" t="str">
        <f>IF('ISIAN TIME LINE DOSEN'!B695="","",'ISIAN TIME LINE DOSEN'!F695)</f>
        <v/>
      </c>
      <c r="F686" t="str">
        <f>IF('ISIAN TIME LINE DOSEN'!B695="","",VLOOKUP('ISIAN TIME LINE DOSEN'!I695,'Jenis Kuliah'!$A$2:$C$16,3,0))</f>
        <v/>
      </c>
      <c r="G686" t="str">
        <f>IF('ISIAN TIME LINE DOSEN'!B695="","",'ISIAN TIME LINE DOSEN'!$H$2)</f>
        <v/>
      </c>
      <c r="H686" t="str">
        <f>IF('ISIAN TIME LINE DOSEN'!B695="","",VLOOKUP('ISIAN TIME LINE DOSEN'!I695,'Jenis Kuliah'!$A$2:$D$16,4,0))</f>
        <v/>
      </c>
    </row>
    <row r="687" spans="1:8" x14ac:dyDescent="0.25">
      <c r="A687" t="str">
        <f>IF('ISIAN TIME LINE DOSEN'!B696="","",CONCATENATE(YEAR('ISIAN TIME LINE DOSEN'!C696),"-",MONTH('ISIAN TIME LINE DOSEN'!C696),"-",DAY('ISIAN TIME LINE DOSEN'!C696)))</f>
        <v/>
      </c>
      <c r="B687" s="50" t="str">
        <f>IF('ISIAN TIME LINE DOSEN'!B696="","",VLOOKUP(CONCATENATE(LEFT('ISIAN TIME LINE DOSEN'!D696,8)," ",IF('ISIAN TIME LINE DOSEN'!B696="","",VLOOKUP('ISIAN TIME LINE DOSEN'!I696,'Jenis Kuliah'!$A$2:$C$16,2,0))),Slot!$C$2:$F$1001,4,0))</f>
        <v/>
      </c>
      <c r="C687" s="50" t="str">
        <f>IF('ISIAN TIME LINE DOSEN'!B696="","",VLOOKUP('ISIAN TIME LINE DOSEN'!E696,Ruang!$A$2:$B$1001,2,0))</f>
        <v/>
      </c>
      <c r="D687" t="str">
        <f>IF('ISIAN TIME LINE DOSEN'!B696="","",VLOOKUP(CONCATENATE(TRIM(RIGHT('ISIAN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DOSEN'!H696,Dosen!$A$2:$B$15001,2,0),"-",'ISIAN TIME LINE DOSEN'!B696,"-",IF('ISIAN TIME LINE DOSEN'!B696="","",VLOOKUP('ISIAN TIME LINE DOSEN'!I696,'Jenis Kuliah'!$A$2:$C$16,2,0))),Timteaching!$A$2:$B$15001,2,0))</f>
        <v/>
      </c>
      <c r="E687" s="50" t="str">
        <f>IF('ISIAN TIME LINE DOSEN'!B696="","",'ISIAN TIME LINE DOSEN'!F696)</f>
        <v/>
      </c>
      <c r="F687" t="str">
        <f>IF('ISIAN TIME LINE DOSEN'!B696="","",VLOOKUP('ISIAN TIME LINE DOSEN'!I696,'Jenis Kuliah'!$A$2:$C$16,3,0))</f>
        <v/>
      </c>
      <c r="G687" t="str">
        <f>IF('ISIAN TIME LINE DOSEN'!B696="","",'ISIAN TIME LINE DOSEN'!$H$2)</f>
        <v/>
      </c>
      <c r="H687" t="str">
        <f>IF('ISIAN TIME LINE DOSEN'!B696="","",VLOOKUP('ISIAN TIME LINE DOSEN'!I696,'Jenis Kuliah'!$A$2:$D$16,4,0))</f>
        <v/>
      </c>
    </row>
    <row r="688" spans="1:8" x14ac:dyDescent="0.25">
      <c r="A688" t="str">
        <f>IF('ISIAN TIME LINE DOSEN'!B697="","",CONCATENATE(YEAR('ISIAN TIME LINE DOSEN'!C697),"-",MONTH('ISIAN TIME LINE DOSEN'!C697),"-",DAY('ISIAN TIME LINE DOSEN'!C697)))</f>
        <v/>
      </c>
      <c r="B688" s="50" t="str">
        <f>IF('ISIAN TIME LINE DOSEN'!B697="","",VLOOKUP(CONCATENATE(LEFT('ISIAN TIME LINE DOSEN'!D697,8)," ",IF('ISIAN TIME LINE DOSEN'!B697="","",VLOOKUP('ISIAN TIME LINE DOSEN'!I697,'Jenis Kuliah'!$A$2:$C$16,2,0))),Slot!$C$2:$F$1001,4,0))</f>
        <v/>
      </c>
      <c r="C688" s="50" t="str">
        <f>IF('ISIAN TIME LINE DOSEN'!B697="","",VLOOKUP('ISIAN TIME LINE DOSEN'!E697,Ruang!$A$2:$B$1001,2,0))</f>
        <v/>
      </c>
      <c r="D688" t="str">
        <f>IF('ISIAN TIME LINE DOSEN'!B697="","",VLOOKUP(CONCATENATE(TRIM(RIGHT('ISIAN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DOSEN'!H697,Dosen!$A$2:$B$15001,2,0),"-",'ISIAN TIME LINE DOSEN'!B697,"-",IF('ISIAN TIME LINE DOSEN'!B697="","",VLOOKUP('ISIAN TIME LINE DOSEN'!I697,'Jenis Kuliah'!$A$2:$C$16,2,0))),Timteaching!$A$2:$B$15001,2,0))</f>
        <v/>
      </c>
      <c r="E688" s="50" t="str">
        <f>IF('ISIAN TIME LINE DOSEN'!B697="","",'ISIAN TIME LINE DOSEN'!F697)</f>
        <v/>
      </c>
      <c r="F688" t="str">
        <f>IF('ISIAN TIME LINE DOSEN'!B697="","",VLOOKUP('ISIAN TIME LINE DOSEN'!I697,'Jenis Kuliah'!$A$2:$C$16,3,0))</f>
        <v/>
      </c>
      <c r="G688" t="str">
        <f>IF('ISIAN TIME LINE DOSEN'!B697="","",'ISIAN TIME LINE DOSEN'!$H$2)</f>
        <v/>
      </c>
      <c r="H688" t="str">
        <f>IF('ISIAN TIME LINE DOSEN'!B697="","",VLOOKUP('ISIAN TIME LINE DOSEN'!I697,'Jenis Kuliah'!$A$2:$D$16,4,0))</f>
        <v/>
      </c>
    </row>
    <row r="689" spans="1:8" x14ac:dyDescent="0.25">
      <c r="A689" t="str">
        <f>IF('ISIAN TIME LINE DOSEN'!B698="","",CONCATENATE(YEAR('ISIAN TIME LINE DOSEN'!C698),"-",MONTH('ISIAN TIME LINE DOSEN'!C698),"-",DAY('ISIAN TIME LINE DOSEN'!C698)))</f>
        <v/>
      </c>
      <c r="B689" s="50" t="str">
        <f>IF('ISIAN TIME LINE DOSEN'!B698="","",VLOOKUP(CONCATENATE(LEFT('ISIAN TIME LINE DOSEN'!D698,8)," ",IF('ISIAN TIME LINE DOSEN'!B698="","",VLOOKUP('ISIAN TIME LINE DOSEN'!I698,'Jenis Kuliah'!$A$2:$C$16,2,0))),Slot!$C$2:$F$1001,4,0))</f>
        <v/>
      </c>
      <c r="C689" s="50" t="str">
        <f>IF('ISIAN TIME LINE DOSEN'!B698="","",VLOOKUP('ISIAN TIME LINE DOSEN'!E698,Ruang!$A$2:$B$1001,2,0))</f>
        <v/>
      </c>
      <c r="D689" t="str">
        <f>IF('ISIAN TIME LINE DOSEN'!B698="","",VLOOKUP(CONCATENATE(TRIM(RIGHT('ISIAN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DOSEN'!H698,Dosen!$A$2:$B$15001,2,0),"-",'ISIAN TIME LINE DOSEN'!B698,"-",IF('ISIAN TIME LINE DOSEN'!B698="","",VLOOKUP('ISIAN TIME LINE DOSEN'!I698,'Jenis Kuliah'!$A$2:$C$16,2,0))),Timteaching!$A$2:$B$15001,2,0))</f>
        <v/>
      </c>
      <c r="E689" s="50" t="str">
        <f>IF('ISIAN TIME LINE DOSEN'!B698="","",'ISIAN TIME LINE DOSEN'!F698)</f>
        <v/>
      </c>
      <c r="F689" t="str">
        <f>IF('ISIAN TIME LINE DOSEN'!B698="","",VLOOKUP('ISIAN TIME LINE DOSEN'!I698,'Jenis Kuliah'!$A$2:$C$16,3,0))</f>
        <v/>
      </c>
      <c r="G689" t="str">
        <f>IF('ISIAN TIME LINE DOSEN'!B698="","",'ISIAN TIME LINE DOSEN'!$H$2)</f>
        <v/>
      </c>
      <c r="H689" t="str">
        <f>IF('ISIAN TIME LINE DOSEN'!B698="","",VLOOKUP('ISIAN TIME LINE DOSEN'!I698,'Jenis Kuliah'!$A$2:$D$16,4,0))</f>
        <v/>
      </c>
    </row>
    <row r="690" spans="1:8" x14ac:dyDescent="0.25">
      <c r="A690" t="str">
        <f>IF('ISIAN TIME LINE DOSEN'!B699="","",CONCATENATE(YEAR('ISIAN TIME LINE DOSEN'!C699),"-",MONTH('ISIAN TIME LINE DOSEN'!C699),"-",DAY('ISIAN TIME LINE DOSEN'!C699)))</f>
        <v/>
      </c>
      <c r="B690" s="50" t="str">
        <f>IF('ISIAN TIME LINE DOSEN'!B699="","",VLOOKUP(CONCATENATE(LEFT('ISIAN TIME LINE DOSEN'!D699,8)," ",IF('ISIAN TIME LINE DOSEN'!B699="","",VLOOKUP('ISIAN TIME LINE DOSEN'!I699,'Jenis Kuliah'!$A$2:$C$16,2,0))),Slot!$C$2:$F$1001,4,0))</f>
        <v/>
      </c>
      <c r="C690" s="50" t="str">
        <f>IF('ISIAN TIME LINE DOSEN'!B699="","",VLOOKUP('ISIAN TIME LINE DOSEN'!E699,Ruang!$A$2:$B$1001,2,0))</f>
        <v/>
      </c>
      <c r="D690" t="str">
        <f>IF('ISIAN TIME LINE DOSEN'!B699="","",VLOOKUP(CONCATENATE(TRIM(RIGHT('ISIAN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DOSEN'!H699,Dosen!$A$2:$B$15001,2,0),"-",'ISIAN TIME LINE DOSEN'!B699,"-",IF('ISIAN TIME LINE DOSEN'!B699="","",VLOOKUP('ISIAN TIME LINE DOSEN'!I699,'Jenis Kuliah'!$A$2:$C$16,2,0))),Timteaching!$A$2:$B$15001,2,0))</f>
        <v/>
      </c>
      <c r="E690" s="50" t="str">
        <f>IF('ISIAN TIME LINE DOSEN'!B699="","",'ISIAN TIME LINE DOSEN'!F699)</f>
        <v/>
      </c>
      <c r="F690" t="str">
        <f>IF('ISIAN TIME LINE DOSEN'!B699="","",VLOOKUP('ISIAN TIME LINE DOSEN'!I699,'Jenis Kuliah'!$A$2:$C$16,3,0))</f>
        <v/>
      </c>
      <c r="G690" t="str">
        <f>IF('ISIAN TIME LINE DOSEN'!B699="","",'ISIAN TIME LINE DOSEN'!$H$2)</f>
        <v/>
      </c>
      <c r="H690" t="str">
        <f>IF('ISIAN TIME LINE DOSEN'!B699="","",VLOOKUP('ISIAN TIME LINE DOSEN'!I699,'Jenis Kuliah'!$A$2:$D$16,4,0))</f>
        <v/>
      </c>
    </row>
    <row r="691" spans="1:8" x14ac:dyDescent="0.25">
      <c r="A691" t="str">
        <f>IF('ISIAN TIME LINE DOSEN'!B700="","",CONCATENATE(YEAR('ISIAN TIME LINE DOSEN'!C700),"-",MONTH('ISIAN TIME LINE DOSEN'!C700),"-",DAY('ISIAN TIME LINE DOSEN'!C700)))</f>
        <v/>
      </c>
      <c r="B691" s="50" t="str">
        <f>IF('ISIAN TIME LINE DOSEN'!B700="","",VLOOKUP(CONCATENATE(LEFT('ISIAN TIME LINE DOSEN'!D700,8)," ",IF('ISIAN TIME LINE DOSEN'!B700="","",VLOOKUP('ISIAN TIME LINE DOSEN'!I700,'Jenis Kuliah'!$A$2:$C$16,2,0))),Slot!$C$2:$F$1001,4,0))</f>
        <v/>
      </c>
      <c r="C691" s="50" t="str">
        <f>IF('ISIAN TIME LINE DOSEN'!B700="","",VLOOKUP('ISIAN TIME LINE DOSEN'!E700,Ruang!$A$2:$B$1001,2,0))</f>
        <v/>
      </c>
      <c r="D691" t="str">
        <f>IF('ISIAN TIME LINE DOSEN'!B700="","",VLOOKUP(CONCATENATE(TRIM(RIGHT('ISIAN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DOSEN'!H700,Dosen!$A$2:$B$15001,2,0),"-",'ISIAN TIME LINE DOSEN'!B700,"-",IF('ISIAN TIME LINE DOSEN'!B700="","",VLOOKUP('ISIAN TIME LINE DOSEN'!I700,'Jenis Kuliah'!$A$2:$C$16,2,0))),Timteaching!$A$2:$B$15001,2,0))</f>
        <v/>
      </c>
      <c r="E691" s="50" t="str">
        <f>IF('ISIAN TIME LINE DOSEN'!B700="","",'ISIAN TIME LINE DOSEN'!F700)</f>
        <v/>
      </c>
      <c r="F691" t="str">
        <f>IF('ISIAN TIME LINE DOSEN'!B700="","",VLOOKUP('ISIAN TIME LINE DOSEN'!I700,'Jenis Kuliah'!$A$2:$C$16,3,0))</f>
        <v/>
      </c>
      <c r="G691" t="str">
        <f>IF('ISIAN TIME LINE DOSEN'!B700="","",'ISIAN TIME LINE DOSEN'!$H$2)</f>
        <v/>
      </c>
      <c r="H691" t="str">
        <f>IF('ISIAN TIME LINE DOSEN'!B700="","",VLOOKUP('ISIAN TIME LINE DOSEN'!I700,'Jenis Kuliah'!$A$2:$D$16,4,0))</f>
        <v/>
      </c>
    </row>
    <row r="692" spans="1:8" x14ac:dyDescent="0.25">
      <c r="A692" t="str">
        <f>IF('ISIAN TIME LINE DOSEN'!B701="","",CONCATENATE(YEAR('ISIAN TIME LINE DOSEN'!C701),"-",MONTH('ISIAN TIME LINE DOSEN'!C701),"-",DAY('ISIAN TIME LINE DOSEN'!C701)))</f>
        <v/>
      </c>
      <c r="B692" s="50" t="str">
        <f>IF('ISIAN TIME LINE DOSEN'!B701="","",VLOOKUP(CONCATENATE(LEFT('ISIAN TIME LINE DOSEN'!D701,8)," ",IF('ISIAN TIME LINE DOSEN'!B701="","",VLOOKUP('ISIAN TIME LINE DOSEN'!I701,'Jenis Kuliah'!$A$2:$C$16,2,0))),Slot!$C$2:$F$1001,4,0))</f>
        <v/>
      </c>
      <c r="C692" s="50" t="str">
        <f>IF('ISIAN TIME LINE DOSEN'!B701="","",VLOOKUP('ISIAN TIME LINE DOSEN'!E701,Ruang!$A$2:$B$1001,2,0))</f>
        <v/>
      </c>
      <c r="D692" t="str">
        <f>IF('ISIAN TIME LINE DOSEN'!B701="","",VLOOKUP(CONCATENATE(TRIM(RIGHT('ISIAN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DOSEN'!H701,Dosen!$A$2:$B$15001,2,0),"-",'ISIAN TIME LINE DOSEN'!B701,"-",IF('ISIAN TIME LINE DOSEN'!B701="","",VLOOKUP('ISIAN TIME LINE DOSEN'!I701,'Jenis Kuliah'!$A$2:$C$16,2,0))),Timteaching!$A$2:$B$15001,2,0))</f>
        <v/>
      </c>
      <c r="E692" s="50" t="str">
        <f>IF('ISIAN TIME LINE DOSEN'!B701="","",'ISIAN TIME LINE DOSEN'!F701)</f>
        <v/>
      </c>
      <c r="F692" t="str">
        <f>IF('ISIAN TIME LINE DOSEN'!B701="","",VLOOKUP('ISIAN TIME LINE DOSEN'!I701,'Jenis Kuliah'!$A$2:$C$16,3,0))</f>
        <v/>
      </c>
      <c r="G692" t="str">
        <f>IF('ISIAN TIME LINE DOSEN'!B701="","",'ISIAN TIME LINE DOSEN'!$H$2)</f>
        <v/>
      </c>
      <c r="H692" t="str">
        <f>IF('ISIAN TIME LINE DOSEN'!B701="","",VLOOKUP('ISIAN TIME LINE DOSEN'!I701,'Jenis Kuliah'!$A$2:$D$16,4,0))</f>
        <v/>
      </c>
    </row>
    <row r="693" spans="1:8" x14ac:dyDescent="0.25">
      <c r="A693" t="str">
        <f>IF('ISIAN TIME LINE DOSEN'!B702="","",CONCATENATE(YEAR('ISIAN TIME LINE DOSEN'!C702),"-",MONTH('ISIAN TIME LINE DOSEN'!C702),"-",DAY('ISIAN TIME LINE DOSEN'!C702)))</f>
        <v/>
      </c>
      <c r="B693" s="50" t="str">
        <f>IF('ISIAN TIME LINE DOSEN'!B702="","",VLOOKUP(CONCATENATE(LEFT('ISIAN TIME LINE DOSEN'!D702,8)," ",IF('ISIAN TIME LINE DOSEN'!B702="","",VLOOKUP('ISIAN TIME LINE DOSEN'!I702,'Jenis Kuliah'!$A$2:$C$16,2,0))),Slot!$C$2:$F$1001,4,0))</f>
        <v/>
      </c>
      <c r="C693" s="50" t="str">
        <f>IF('ISIAN TIME LINE DOSEN'!B702="","",VLOOKUP('ISIAN TIME LINE DOSEN'!E702,Ruang!$A$2:$B$1001,2,0))</f>
        <v/>
      </c>
      <c r="D693" t="str">
        <f>IF('ISIAN TIME LINE DOSEN'!B702="","",VLOOKUP(CONCATENATE(TRIM(RIGHT('ISIAN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DOSEN'!H702,Dosen!$A$2:$B$15001,2,0),"-",'ISIAN TIME LINE DOSEN'!B702,"-",IF('ISIAN TIME LINE DOSEN'!B702="","",VLOOKUP('ISIAN TIME LINE DOSEN'!I702,'Jenis Kuliah'!$A$2:$C$16,2,0))),Timteaching!$A$2:$B$15001,2,0))</f>
        <v/>
      </c>
      <c r="E693" s="50" t="str">
        <f>IF('ISIAN TIME LINE DOSEN'!B702="","",'ISIAN TIME LINE DOSEN'!F702)</f>
        <v/>
      </c>
      <c r="F693" t="str">
        <f>IF('ISIAN TIME LINE DOSEN'!B702="","",VLOOKUP('ISIAN TIME LINE DOSEN'!I702,'Jenis Kuliah'!$A$2:$C$16,3,0))</f>
        <v/>
      </c>
      <c r="G693" t="str">
        <f>IF('ISIAN TIME LINE DOSEN'!B702="","",'ISIAN TIME LINE DOSEN'!$H$2)</f>
        <v/>
      </c>
      <c r="H693" t="str">
        <f>IF('ISIAN TIME LINE DOSEN'!B702="","",VLOOKUP('ISIAN TIME LINE DOSEN'!I702,'Jenis Kuliah'!$A$2:$D$16,4,0))</f>
        <v/>
      </c>
    </row>
    <row r="694" spans="1:8" x14ac:dyDescent="0.25">
      <c r="A694" t="str">
        <f>IF('ISIAN TIME LINE DOSEN'!B703="","",CONCATENATE(YEAR('ISIAN TIME LINE DOSEN'!C703),"-",MONTH('ISIAN TIME LINE DOSEN'!C703),"-",DAY('ISIAN TIME LINE DOSEN'!C703)))</f>
        <v/>
      </c>
      <c r="B694" s="50" t="str">
        <f>IF('ISIAN TIME LINE DOSEN'!B703="","",VLOOKUP(CONCATENATE(LEFT('ISIAN TIME LINE DOSEN'!D703,8)," ",IF('ISIAN TIME LINE DOSEN'!B703="","",VLOOKUP('ISIAN TIME LINE DOSEN'!I703,'Jenis Kuliah'!$A$2:$C$16,2,0))),Slot!$C$2:$F$1001,4,0))</f>
        <v/>
      </c>
      <c r="C694" s="50" t="str">
        <f>IF('ISIAN TIME LINE DOSEN'!B703="","",VLOOKUP('ISIAN TIME LINE DOSEN'!E703,Ruang!$A$2:$B$1001,2,0))</f>
        <v/>
      </c>
      <c r="D694" t="str">
        <f>IF('ISIAN TIME LINE DOSEN'!B703="","",VLOOKUP(CONCATENATE(TRIM(RIGHT('ISIAN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DOSEN'!H703,Dosen!$A$2:$B$15001,2,0),"-",'ISIAN TIME LINE DOSEN'!B703,"-",IF('ISIAN TIME LINE DOSEN'!B703="","",VLOOKUP('ISIAN TIME LINE DOSEN'!I703,'Jenis Kuliah'!$A$2:$C$16,2,0))),Timteaching!$A$2:$B$15001,2,0))</f>
        <v/>
      </c>
      <c r="E694" s="50" t="str">
        <f>IF('ISIAN TIME LINE DOSEN'!B703="","",'ISIAN TIME LINE DOSEN'!F703)</f>
        <v/>
      </c>
      <c r="F694" t="str">
        <f>IF('ISIAN TIME LINE DOSEN'!B703="","",VLOOKUP('ISIAN TIME LINE DOSEN'!I703,'Jenis Kuliah'!$A$2:$C$16,3,0))</f>
        <v/>
      </c>
      <c r="G694" t="str">
        <f>IF('ISIAN TIME LINE DOSEN'!B703="","",'ISIAN TIME LINE DOSEN'!$H$2)</f>
        <v/>
      </c>
      <c r="H694" t="str">
        <f>IF('ISIAN TIME LINE DOSEN'!B703="","",VLOOKUP('ISIAN TIME LINE DOSEN'!I703,'Jenis Kuliah'!$A$2:$D$16,4,0))</f>
        <v/>
      </c>
    </row>
    <row r="695" spans="1:8" x14ac:dyDescent="0.25">
      <c r="A695" t="str">
        <f>IF('ISIAN TIME LINE DOSEN'!B704="","",CONCATENATE(YEAR('ISIAN TIME LINE DOSEN'!C704),"-",MONTH('ISIAN TIME LINE DOSEN'!C704),"-",DAY('ISIAN TIME LINE DOSEN'!C704)))</f>
        <v/>
      </c>
      <c r="B695" s="50" t="str">
        <f>IF('ISIAN TIME LINE DOSEN'!B704="","",VLOOKUP(CONCATENATE(LEFT('ISIAN TIME LINE DOSEN'!D704,8)," ",IF('ISIAN TIME LINE DOSEN'!B704="","",VLOOKUP('ISIAN TIME LINE DOSEN'!I704,'Jenis Kuliah'!$A$2:$C$16,2,0))),Slot!$C$2:$F$1001,4,0))</f>
        <v/>
      </c>
      <c r="C695" s="50" t="str">
        <f>IF('ISIAN TIME LINE DOSEN'!B704="","",VLOOKUP('ISIAN TIME LINE DOSEN'!E704,Ruang!$A$2:$B$1001,2,0))</f>
        <v/>
      </c>
      <c r="D695" t="str">
        <f>IF('ISIAN TIME LINE DOSEN'!B704="","",VLOOKUP(CONCATENATE(TRIM(RIGHT('ISIAN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DOSEN'!H704,Dosen!$A$2:$B$15001,2,0),"-",'ISIAN TIME LINE DOSEN'!B704,"-",IF('ISIAN TIME LINE DOSEN'!B704="","",VLOOKUP('ISIAN TIME LINE DOSEN'!I704,'Jenis Kuliah'!$A$2:$C$16,2,0))),Timteaching!$A$2:$B$15001,2,0))</f>
        <v/>
      </c>
      <c r="E695" s="50" t="str">
        <f>IF('ISIAN TIME LINE DOSEN'!B704="","",'ISIAN TIME LINE DOSEN'!F704)</f>
        <v/>
      </c>
      <c r="F695" t="str">
        <f>IF('ISIAN TIME LINE DOSEN'!B704="","",VLOOKUP('ISIAN TIME LINE DOSEN'!I704,'Jenis Kuliah'!$A$2:$C$16,3,0))</f>
        <v/>
      </c>
      <c r="G695" t="str">
        <f>IF('ISIAN TIME LINE DOSEN'!B704="","",'ISIAN TIME LINE DOSEN'!$H$2)</f>
        <v/>
      </c>
      <c r="H695" t="str">
        <f>IF('ISIAN TIME LINE DOSEN'!B704="","",VLOOKUP('ISIAN TIME LINE DOSEN'!I704,'Jenis Kuliah'!$A$2:$D$16,4,0))</f>
        <v/>
      </c>
    </row>
    <row r="696" spans="1:8" x14ac:dyDescent="0.25">
      <c r="A696" t="str">
        <f>IF('ISIAN TIME LINE DOSEN'!B705="","",CONCATENATE(YEAR('ISIAN TIME LINE DOSEN'!C705),"-",MONTH('ISIAN TIME LINE DOSEN'!C705),"-",DAY('ISIAN TIME LINE DOSEN'!C705)))</f>
        <v/>
      </c>
      <c r="B696" s="50" t="str">
        <f>IF('ISIAN TIME LINE DOSEN'!B705="","",VLOOKUP(CONCATENATE(LEFT('ISIAN TIME LINE DOSEN'!D705,8)," ",IF('ISIAN TIME LINE DOSEN'!B705="","",VLOOKUP('ISIAN TIME LINE DOSEN'!I705,'Jenis Kuliah'!$A$2:$C$16,2,0))),Slot!$C$2:$F$1001,4,0))</f>
        <v/>
      </c>
      <c r="C696" s="50" t="str">
        <f>IF('ISIAN TIME LINE DOSEN'!B705="","",VLOOKUP('ISIAN TIME LINE DOSEN'!E705,Ruang!$A$2:$B$1001,2,0))</f>
        <v/>
      </c>
      <c r="D696" t="str">
        <f>IF('ISIAN TIME LINE DOSEN'!B705="","",VLOOKUP(CONCATENATE(TRIM(RIGHT('ISIAN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DOSEN'!H705,Dosen!$A$2:$B$15001,2,0),"-",'ISIAN TIME LINE DOSEN'!B705,"-",IF('ISIAN TIME LINE DOSEN'!B705="","",VLOOKUP('ISIAN TIME LINE DOSEN'!I705,'Jenis Kuliah'!$A$2:$C$16,2,0))),Timteaching!$A$2:$B$15001,2,0))</f>
        <v/>
      </c>
      <c r="E696" s="50" t="str">
        <f>IF('ISIAN TIME LINE DOSEN'!B705="","",'ISIAN TIME LINE DOSEN'!F705)</f>
        <v/>
      </c>
      <c r="F696" t="str">
        <f>IF('ISIAN TIME LINE DOSEN'!B705="","",VLOOKUP('ISIAN TIME LINE DOSEN'!I705,'Jenis Kuliah'!$A$2:$C$16,3,0))</f>
        <v/>
      </c>
      <c r="G696" t="str">
        <f>IF('ISIAN TIME LINE DOSEN'!B705="","",'ISIAN TIME LINE DOSEN'!$H$2)</f>
        <v/>
      </c>
      <c r="H696" t="str">
        <f>IF('ISIAN TIME LINE DOSEN'!B705="","",VLOOKUP('ISIAN TIME LINE DOSEN'!I705,'Jenis Kuliah'!$A$2:$D$16,4,0))</f>
        <v/>
      </c>
    </row>
    <row r="697" spans="1:8" x14ac:dyDescent="0.25">
      <c r="A697" t="str">
        <f>IF('ISIAN TIME LINE DOSEN'!B706="","",CONCATENATE(YEAR('ISIAN TIME LINE DOSEN'!C706),"-",MONTH('ISIAN TIME LINE DOSEN'!C706),"-",DAY('ISIAN TIME LINE DOSEN'!C706)))</f>
        <v/>
      </c>
      <c r="B697" s="50" t="str">
        <f>IF('ISIAN TIME LINE DOSEN'!B706="","",VLOOKUP(CONCATENATE(LEFT('ISIAN TIME LINE DOSEN'!D706,8)," ",IF('ISIAN TIME LINE DOSEN'!B706="","",VLOOKUP('ISIAN TIME LINE DOSEN'!I706,'Jenis Kuliah'!$A$2:$C$16,2,0))),Slot!$C$2:$F$1001,4,0))</f>
        <v/>
      </c>
      <c r="C697" s="50" t="str">
        <f>IF('ISIAN TIME LINE DOSEN'!B706="","",VLOOKUP('ISIAN TIME LINE DOSEN'!E706,Ruang!$A$2:$B$1001,2,0))</f>
        <v/>
      </c>
      <c r="D697" t="str">
        <f>IF('ISIAN TIME LINE DOSEN'!B706="","",VLOOKUP(CONCATENATE(TRIM(RIGHT('ISIAN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DOSEN'!H706,Dosen!$A$2:$B$15001,2,0),"-",'ISIAN TIME LINE DOSEN'!B706,"-",IF('ISIAN TIME LINE DOSEN'!B706="","",VLOOKUP('ISIAN TIME LINE DOSEN'!I706,'Jenis Kuliah'!$A$2:$C$16,2,0))),Timteaching!$A$2:$B$15001,2,0))</f>
        <v/>
      </c>
      <c r="E697" s="50" t="str">
        <f>IF('ISIAN TIME LINE DOSEN'!B706="","",'ISIAN TIME LINE DOSEN'!F706)</f>
        <v/>
      </c>
      <c r="F697" t="str">
        <f>IF('ISIAN TIME LINE DOSEN'!B706="","",VLOOKUP('ISIAN TIME LINE DOSEN'!I706,'Jenis Kuliah'!$A$2:$C$16,3,0))</f>
        <v/>
      </c>
      <c r="G697" t="str">
        <f>IF('ISIAN TIME LINE DOSEN'!B706="","",'ISIAN TIME LINE DOSEN'!$H$2)</f>
        <v/>
      </c>
      <c r="H697" t="str">
        <f>IF('ISIAN TIME LINE DOSEN'!B706="","",VLOOKUP('ISIAN TIME LINE DOSEN'!I706,'Jenis Kuliah'!$A$2:$D$16,4,0))</f>
        <v/>
      </c>
    </row>
    <row r="698" spans="1:8" x14ac:dyDescent="0.25">
      <c r="A698" t="str">
        <f>IF('ISIAN TIME LINE DOSEN'!B707="","",CONCATENATE(YEAR('ISIAN TIME LINE DOSEN'!C707),"-",MONTH('ISIAN TIME LINE DOSEN'!C707),"-",DAY('ISIAN TIME LINE DOSEN'!C707)))</f>
        <v/>
      </c>
      <c r="B698" s="50" t="str">
        <f>IF('ISIAN TIME LINE DOSEN'!B707="","",VLOOKUP(CONCATENATE(LEFT('ISIAN TIME LINE DOSEN'!D707,8)," ",IF('ISIAN TIME LINE DOSEN'!B707="","",VLOOKUP('ISIAN TIME LINE DOSEN'!I707,'Jenis Kuliah'!$A$2:$C$16,2,0))),Slot!$C$2:$F$1001,4,0))</f>
        <v/>
      </c>
      <c r="C698" s="50" t="str">
        <f>IF('ISIAN TIME LINE DOSEN'!B707="","",VLOOKUP('ISIAN TIME LINE DOSEN'!E707,Ruang!$A$2:$B$1001,2,0))</f>
        <v/>
      </c>
      <c r="D698" t="str">
        <f>IF('ISIAN TIME LINE DOSEN'!B707="","",VLOOKUP(CONCATENATE(TRIM(RIGHT('ISIAN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DOSEN'!H707,Dosen!$A$2:$B$15001,2,0),"-",'ISIAN TIME LINE DOSEN'!B707,"-",IF('ISIAN TIME LINE DOSEN'!B707="","",VLOOKUP('ISIAN TIME LINE DOSEN'!I707,'Jenis Kuliah'!$A$2:$C$16,2,0))),Timteaching!$A$2:$B$15001,2,0))</f>
        <v/>
      </c>
      <c r="E698" s="50" t="str">
        <f>IF('ISIAN TIME LINE DOSEN'!B707="","",'ISIAN TIME LINE DOSEN'!F707)</f>
        <v/>
      </c>
      <c r="F698" t="str">
        <f>IF('ISIAN TIME LINE DOSEN'!B707="","",VLOOKUP('ISIAN TIME LINE DOSEN'!I707,'Jenis Kuliah'!$A$2:$C$16,3,0))</f>
        <v/>
      </c>
      <c r="G698" t="str">
        <f>IF('ISIAN TIME LINE DOSEN'!B707="","",'ISIAN TIME LINE DOSEN'!$H$2)</f>
        <v/>
      </c>
      <c r="H698" t="str">
        <f>IF('ISIAN TIME LINE DOSEN'!B707="","",VLOOKUP('ISIAN TIME LINE DOSEN'!I707,'Jenis Kuliah'!$A$2:$D$16,4,0))</f>
        <v/>
      </c>
    </row>
    <row r="699" spans="1:8" x14ac:dyDescent="0.25">
      <c r="A699" t="str">
        <f>IF('ISIAN TIME LINE DOSEN'!B708="","",CONCATENATE(YEAR('ISIAN TIME LINE DOSEN'!C708),"-",MONTH('ISIAN TIME LINE DOSEN'!C708),"-",DAY('ISIAN TIME LINE DOSEN'!C708)))</f>
        <v/>
      </c>
      <c r="B699" s="50" t="str">
        <f>IF('ISIAN TIME LINE DOSEN'!B708="","",VLOOKUP(CONCATENATE(LEFT('ISIAN TIME LINE DOSEN'!D708,8)," ",IF('ISIAN TIME LINE DOSEN'!B708="","",VLOOKUP('ISIAN TIME LINE DOSEN'!I708,'Jenis Kuliah'!$A$2:$C$16,2,0))),Slot!$C$2:$F$1001,4,0))</f>
        <v/>
      </c>
      <c r="C699" s="50" t="str">
        <f>IF('ISIAN TIME LINE DOSEN'!B708="","",VLOOKUP('ISIAN TIME LINE DOSEN'!E708,Ruang!$A$2:$B$1001,2,0))</f>
        <v/>
      </c>
      <c r="D699" t="str">
        <f>IF('ISIAN TIME LINE DOSEN'!B708="","",VLOOKUP(CONCATENATE(TRIM(RIGHT('ISIAN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DOSEN'!H708,Dosen!$A$2:$B$15001,2,0),"-",'ISIAN TIME LINE DOSEN'!B708,"-",IF('ISIAN TIME LINE DOSEN'!B708="","",VLOOKUP('ISIAN TIME LINE DOSEN'!I708,'Jenis Kuliah'!$A$2:$C$16,2,0))),Timteaching!$A$2:$B$15001,2,0))</f>
        <v/>
      </c>
      <c r="E699" s="50" t="str">
        <f>IF('ISIAN TIME LINE DOSEN'!B708="","",'ISIAN TIME LINE DOSEN'!F708)</f>
        <v/>
      </c>
      <c r="F699" t="str">
        <f>IF('ISIAN TIME LINE DOSEN'!B708="","",VLOOKUP('ISIAN TIME LINE DOSEN'!I708,'Jenis Kuliah'!$A$2:$C$16,3,0))</f>
        <v/>
      </c>
      <c r="G699" t="str">
        <f>IF('ISIAN TIME LINE DOSEN'!B708="","",'ISIAN TIME LINE DOSEN'!$H$2)</f>
        <v/>
      </c>
      <c r="H699" t="str">
        <f>IF('ISIAN TIME LINE DOSEN'!B708="","",VLOOKUP('ISIAN TIME LINE DOSEN'!I708,'Jenis Kuliah'!$A$2:$D$16,4,0))</f>
        <v/>
      </c>
    </row>
    <row r="700" spans="1:8" x14ac:dyDescent="0.25">
      <c r="A700" t="str">
        <f>IF('ISIAN TIME LINE DOSEN'!B709="","",CONCATENATE(YEAR('ISIAN TIME LINE DOSEN'!C709),"-",MONTH('ISIAN TIME LINE DOSEN'!C709),"-",DAY('ISIAN TIME LINE DOSEN'!C709)))</f>
        <v/>
      </c>
      <c r="B700" s="50" t="str">
        <f>IF('ISIAN TIME LINE DOSEN'!B709="","",VLOOKUP(CONCATENATE(LEFT('ISIAN TIME LINE DOSEN'!D709,8)," ",IF('ISIAN TIME LINE DOSEN'!B709="","",VLOOKUP('ISIAN TIME LINE DOSEN'!I709,'Jenis Kuliah'!$A$2:$C$16,2,0))),Slot!$C$2:$F$1001,4,0))</f>
        <v/>
      </c>
      <c r="C700" s="50" t="str">
        <f>IF('ISIAN TIME LINE DOSEN'!B709="","",VLOOKUP('ISIAN TIME LINE DOSEN'!E709,Ruang!$A$2:$B$1001,2,0))</f>
        <v/>
      </c>
      <c r="D700" t="str">
        <f>IF('ISIAN TIME LINE DOSEN'!B709="","",VLOOKUP(CONCATENATE(TRIM(RIGHT('ISIAN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DOSEN'!H709,Dosen!$A$2:$B$15001,2,0),"-",'ISIAN TIME LINE DOSEN'!B709,"-",IF('ISIAN TIME LINE DOSEN'!B709="","",VLOOKUP('ISIAN TIME LINE DOSEN'!I709,'Jenis Kuliah'!$A$2:$C$16,2,0))),Timteaching!$A$2:$B$15001,2,0))</f>
        <v/>
      </c>
      <c r="E700" s="50" t="str">
        <f>IF('ISIAN TIME LINE DOSEN'!B709="","",'ISIAN TIME LINE DOSEN'!F709)</f>
        <v/>
      </c>
      <c r="F700" t="str">
        <f>IF('ISIAN TIME LINE DOSEN'!B709="","",VLOOKUP('ISIAN TIME LINE DOSEN'!I709,'Jenis Kuliah'!$A$2:$C$16,3,0))</f>
        <v/>
      </c>
      <c r="G700" t="str">
        <f>IF('ISIAN TIME LINE DOSEN'!B709="","",'ISIAN TIME LINE DOSEN'!$H$2)</f>
        <v/>
      </c>
      <c r="H700" t="str">
        <f>IF('ISIAN TIME LINE DOSEN'!B709="","",VLOOKUP('ISIAN TIME LINE DOSEN'!I709,'Jenis Kuliah'!$A$2:$D$16,4,0))</f>
        <v/>
      </c>
    </row>
    <row r="701" spans="1:8" x14ac:dyDescent="0.25">
      <c r="A701" t="str">
        <f>IF('ISIAN TIME LINE DOSEN'!B710="","",CONCATENATE(YEAR('ISIAN TIME LINE DOSEN'!C710),"-",MONTH('ISIAN TIME LINE DOSEN'!C710),"-",DAY('ISIAN TIME LINE DOSEN'!C710)))</f>
        <v/>
      </c>
      <c r="B701" s="50" t="str">
        <f>IF('ISIAN TIME LINE DOSEN'!B710="","",VLOOKUP(CONCATENATE(LEFT('ISIAN TIME LINE DOSEN'!D710,8)," ",IF('ISIAN TIME LINE DOSEN'!B710="","",VLOOKUP('ISIAN TIME LINE DOSEN'!I710,'Jenis Kuliah'!$A$2:$C$16,2,0))),Slot!$C$2:$F$1001,4,0))</f>
        <v/>
      </c>
      <c r="C701" s="50" t="str">
        <f>IF('ISIAN TIME LINE DOSEN'!B710="","",VLOOKUP('ISIAN TIME LINE DOSEN'!E710,Ruang!$A$2:$B$1001,2,0))</f>
        <v/>
      </c>
      <c r="D701" t="str">
        <f>IF('ISIAN TIME LINE DOSEN'!B710="","",VLOOKUP(CONCATENATE(TRIM(RIGHT('ISIAN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DOSEN'!H710,Dosen!$A$2:$B$15001,2,0),"-",'ISIAN TIME LINE DOSEN'!B710,"-",IF('ISIAN TIME LINE DOSEN'!B710="","",VLOOKUP('ISIAN TIME LINE DOSEN'!I710,'Jenis Kuliah'!$A$2:$C$16,2,0))),Timteaching!$A$2:$B$15001,2,0))</f>
        <v/>
      </c>
      <c r="E701" s="50" t="str">
        <f>IF('ISIAN TIME LINE DOSEN'!B710="","",'ISIAN TIME LINE DOSEN'!F710)</f>
        <v/>
      </c>
      <c r="F701" t="str">
        <f>IF('ISIAN TIME LINE DOSEN'!B710="","",VLOOKUP('ISIAN TIME LINE DOSEN'!I710,'Jenis Kuliah'!$A$2:$C$16,3,0))</f>
        <v/>
      </c>
      <c r="G701" t="str">
        <f>IF('ISIAN TIME LINE DOSEN'!B710="","",'ISIAN TIME LINE DOSEN'!$H$2)</f>
        <v/>
      </c>
      <c r="H701" t="str">
        <f>IF('ISIAN TIME LINE DOSEN'!B710="","",VLOOKUP('ISIAN TIME LINE DOSEN'!I710,'Jenis Kuliah'!$A$2:$D$16,4,0))</f>
        <v/>
      </c>
    </row>
    <row r="702" spans="1:8" x14ac:dyDescent="0.25">
      <c r="A702" t="str">
        <f>IF('ISIAN TIME LINE DOSEN'!B711="","",CONCATENATE(YEAR('ISIAN TIME LINE DOSEN'!C711),"-",MONTH('ISIAN TIME LINE DOSEN'!C711),"-",DAY('ISIAN TIME LINE DOSEN'!C711)))</f>
        <v/>
      </c>
      <c r="B702" s="50" t="str">
        <f>IF('ISIAN TIME LINE DOSEN'!B711="","",VLOOKUP(CONCATENATE(LEFT('ISIAN TIME LINE DOSEN'!D711,8)," ",IF('ISIAN TIME LINE DOSEN'!B711="","",VLOOKUP('ISIAN TIME LINE DOSEN'!I711,'Jenis Kuliah'!$A$2:$C$16,2,0))),Slot!$C$2:$F$1001,4,0))</f>
        <v/>
      </c>
      <c r="C702" s="50" t="str">
        <f>IF('ISIAN TIME LINE DOSEN'!B711="","",VLOOKUP('ISIAN TIME LINE DOSEN'!E711,Ruang!$A$2:$B$1001,2,0))</f>
        <v/>
      </c>
      <c r="D702" t="str">
        <f>IF('ISIAN TIME LINE DOSEN'!B711="","",VLOOKUP(CONCATENATE(TRIM(RIGHT('ISIAN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DOSEN'!H711,Dosen!$A$2:$B$15001,2,0),"-",'ISIAN TIME LINE DOSEN'!B711,"-",IF('ISIAN TIME LINE DOSEN'!B711="","",VLOOKUP('ISIAN TIME LINE DOSEN'!I711,'Jenis Kuliah'!$A$2:$C$16,2,0))),Timteaching!$A$2:$B$15001,2,0))</f>
        <v/>
      </c>
      <c r="E702" s="50" t="str">
        <f>IF('ISIAN TIME LINE DOSEN'!B711="","",'ISIAN TIME LINE DOSEN'!F711)</f>
        <v/>
      </c>
      <c r="F702" t="str">
        <f>IF('ISIAN TIME LINE DOSEN'!B711="","",VLOOKUP('ISIAN TIME LINE DOSEN'!I711,'Jenis Kuliah'!$A$2:$C$16,3,0))</f>
        <v/>
      </c>
      <c r="G702" t="str">
        <f>IF('ISIAN TIME LINE DOSEN'!B711="","",'ISIAN TIME LINE DOSEN'!$H$2)</f>
        <v/>
      </c>
      <c r="H702" t="str">
        <f>IF('ISIAN TIME LINE DOSEN'!B711="","",VLOOKUP('ISIAN TIME LINE DOSEN'!I711,'Jenis Kuliah'!$A$2:$D$16,4,0))</f>
        <v/>
      </c>
    </row>
    <row r="703" spans="1:8" x14ac:dyDescent="0.25">
      <c r="A703" t="str">
        <f>IF('ISIAN TIME LINE DOSEN'!B712="","",CONCATENATE(YEAR('ISIAN TIME LINE DOSEN'!C712),"-",MONTH('ISIAN TIME LINE DOSEN'!C712),"-",DAY('ISIAN TIME LINE DOSEN'!C712)))</f>
        <v/>
      </c>
      <c r="B703" s="50" t="str">
        <f>IF('ISIAN TIME LINE DOSEN'!B712="","",VLOOKUP(CONCATENATE(LEFT('ISIAN TIME LINE DOSEN'!D712,8)," ",IF('ISIAN TIME LINE DOSEN'!B712="","",VLOOKUP('ISIAN TIME LINE DOSEN'!I712,'Jenis Kuliah'!$A$2:$C$16,2,0))),Slot!$C$2:$F$1001,4,0))</f>
        <v/>
      </c>
      <c r="C703" s="50" t="str">
        <f>IF('ISIAN TIME LINE DOSEN'!B712="","",VLOOKUP('ISIAN TIME LINE DOSEN'!E712,Ruang!$A$2:$B$1001,2,0))</f>
        <v/>
      </c>
      <c r="D703" t="str">
        <f>IF('ISIAN TIME LINE DOSEN'!B712="","",VLOOKUP(CONCATENATE(TRIM(RIGHT('ISIAN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DOSEN'!H712,Dosen!$A$2:$B$15001,2,0),"-",'ISIAN TIME LINE DOSEN'!B712,"-",IF('ISIAN TIME LINE DOSEN'!B712="","",VLOOKUP('ISIAN TIME LINE DOSEN'!I712,'Jenis Kuliah'!$A$2:$C$16,2,0))),Timteaching!$A$2:$B$15001,2,0))</f>
        <v/>
      </c>
      <c r="E703" s="50" t="str">
        <f>IF('ISIAN TIME LINE DOSEN'!B712="","",'ISIAN TIME LINE DOSEN'!F712)</f>
        <v/>
      </c>
      <c r="F703" t="str">
        <f>IF('ISIAN TIME LINE DOSEN'!B712="","",VLOOKUP('ISIAN TIME LINE DOSEN'!I712,'Jenis Kuliah'!$A$2:$C$16,3,0))</f>
        <v/>
      </c>
      <c r="G703" t="str">
        <f>IF('ISIAN TIME LINE DOSEN'!B712="","",'ISIAN TIME LINE DOSEN'!$H$2)</f>
        <v/>
      </c>
      <c r="H703" t="str">
        <f>IF('ISIAN TIME LINE DOSEN'!B712="","",VLOOKUP('ISIAN TIME LINE DOSEN'!I712,'Jenis Kuliah'!$A$2:$D$16,4,0))</f>
        <v/>
      </c>
    </row>
    <row r="704" spans="1:8" x14ac:dyDescent="0.25">
      <c r="A704" t="str">
        <f>IF('ISIAN TIME LINE DOSEN'!B713="","",CONCATENATE(YEAR('ISIAN TIME LINE DOSEN'!C713),"-",MONTH('ISIAN TIME LINE DOSEN'!C713),"-",DAY('ISIAN TIME LINE DOSEN'!C713)))</f>
        <v/>
      </c>
      <c r="B704" s="50" t="str">
        <f>IF('ISIAN TIME LINE DOSEN'!B713="","",VLOOKUP(CONCATENATE(LEFT('ISIAN TIME LINE DOSEN'!D713,8)," ",IF('ISIAN TIME LINE DOSEN'!B713="","",VLOOKUP('ISIAN TIME LINE DOSEN'!I713,'Jenis Kuliah'!$A$2:$C$16,2,0))),Slot!$C$2:$F$1001,4,0))</f>
        <v/>
      </c>
      <c r="C704" s="50" t="str">
        <f>IF('ISIAN TIME LINE DOSEN'!B713="","",VLOOKUP('ISIAN TIME LINE DOSEN'!E713,Ruang!$A$2:$B$1001,2,0))</f>
        <v/>
      </c>
      <c r="D704" t="str">
        <f>IF('ISIAN TIME LINE DOSEN'!B713="","",VLOOKUP(CONCATENATE(TRIM(RIGHT('ISIAN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DOSEN'!H713,Dosen!$A$2:$B$15001,2,0),"-",'ISIAN TIME LINE DOSEN'!B713,"-",IF('ISIAN TIME LINE DOSEN'!B713="","",VLOOKUP('ISIAN TIME LINE DOSEN'!I713,'Jenis Kuliah'!$A$2:$C$16,2,0))),Timteaching!$A$2:$B$15001,2,0))</f>
        <v/>
      </c>
      <c r="E704" s="50" t="str">
        <f>IF('ISIAN TIME LINE DOSEN'!B713="","",'ISIAN TIME LINE DOSEN'!F713)</f>
        <v/>
      </c>
      <c r="F704" t="str">
        <f>IF('ISIAN TIME LINE DOSEN'!B713="","",VLOOKUP('ISIAN TIME LINE DOSEN'!I713,'Jenis Kuliah'!$A$2:$C$16,3,0))</f>
        <v/>
      </c>
      <c r="G704" t="str">
        <f>IF('ISIAN TIME LINE DOSEN'!B713="","",'ISIAN TIME LINE DOSEN'!$H$2)</f>
        <v/>
      </c>
      <c r="H704" t="str">
        <f>IF('ISIAN TIME LINE DOSEN'!B713="","",VLOOKUP('ISIAN TIME LINE DOSEN'!I713,'Jenis Kuliah'!$A$2:$D$16,4,0))</f>
        <v/>
      </c>
    </row>
    <row r="705" spans="1:8" x14ac:dyDescent="0.25">
      <c r="A705" t="str">
        <f>IF('ISIAN TIME LINE DOSEN'!B714="","",CONCATENATE(YEAR('ISIAN TIME LINE DOSEN'!C714),"-",MONTH('ISIAN TIME LINE DOSEN'!C714),"-",DAY('ISIAN TIME LINE DOSEN'!C714)))</f>
        <v/>
      </c>
      <c r="B705" s="50" t="str">
        <f>IF('ISIAN TIME LINE DOSEN'!B714="","",VLOOKUP(CONCATENATE(LEFT('ISIAN TIME LINE DOSEN'!D714,8)," ",IF('ISIAN TIME LINE DOSEN'!B714="","",VLOOKUP('ISIAN TIME LINE DOSEN'!I714,'Jenis Kuliah'!$A$2:$C$16,2,0))),Slot!$C$2:$F$1001,4,0))</f>
        <v/>
      </c>
      <c r="C705" s="50" t="str">
        <f>IF('ISIAN TIME LINE DOSEN'!B714="","",VLOOKUP('ISIAN TIME LINE DOSEN'!E714,Ruang!$A$2:$B$1001,2,0))</f>
        <v/>
      </c>
      <c r="D705" t="str">
        <f>IF('ISIAN TIME LINE DOSEN'!B714="","",VLOOKUP(CONCATENATE(TRIM(RIGHT('ISIAN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DOSEN'!H714,Dosen!$A$2:$B$15001,2,0),"-",'ISIAN TIME LINE DOSEN'!B714,"-",IF('ISIAN TIME LINE DOSEN'!B714="","",VLOOKUP('ISIAN TIME LINE DOSEN'!I714,'Jenis Kuliah'!$A$2:$C$16,2,0))),Timteaching!$A$2:$B$15001,2,0))</f>
        <v/>
      </c>
      <c r="E705" s="50" t="str">
        <f>IF('ISIAN TIME LINE DOSEN'!B714="","",'ISIAN TIME LINE DOSEN'!F714)</f>
        <v/>
      </c>
      <c r="F705" t="str">
        <f>IF('ISIAN TIME LINE DOSEN'!B714="","",VLOOKUP('ISIAN TIME LINE DOSEN'!I714,'Jenis Kuliah'!$A$2:$C$16,3,0))</f>
        <v/>
      </c>
      <c r="G705" t="str">
        <f>IF('ISIAN TIME LINE DOSEN'!B714="","",'ISIAN TIME LINE DOSEN'!$H$2)</f>
        <v/>
      </c>
      <c r="H705" t="str">
        <f>IF('ISIAN TIME LINE DOSEN'!B714="","",VLOOKUP('ISIAN TIME LINE DOSEN'!I714,'Jenis Kuliah'!$A$2:$D$16,4,0))</f>
        <v/>
      </c>
    </row>
    <row r="706" spans="1:8" x14ac:dyDescent="0.25">
      <c r="A706" t="str">
        <f>IF('ISIAN TIME LINE DOSEN'!B715="","",CONCATENATE(YEAR('ISIAN TIME LINE DOSEN'!C715),"-",MONTH('ISIAN TIME LINE DOSEN'!C715),"-",DAY('ISIAN TIME LINE DOSEN'!C715)))</f>
        <v/>
      </c>
      <c r="B706" s="50" t="str">
        <f>IF('ISIAN TIME LINE DOSEN'!B715="","",VLOOKUP(CONCATENATE(LEFT('ISIAN TIME LINE DOSEN'!D715,8)," ",IF('ISIAN TIME LINE DOSEN'!B715="","",VLOOKUP('ISIAN TIME LINE DOSEN'!I715,'Jenis Kuliah'!$A$2:$C$16,2,0))),Slot!$C$2:$F$1001,4,0))</f>
        <v/>
      </c>
      <c r="C706" s="50" t="str">
        <f>IF('ISIAN TIME LINE DOSEN'!B715="","",VLOOKUP('ISIAN TIME LINE DOSEN'!E715,Ruang!$A$2:$B$1001,2,0))</f>
        <v/>
      </c>
      <c r="D706" t="str">
        <f>IF('ISIAN TIME LINE DOSEN'!B715="","",VLOOKUP(CONCATENATE(TRIM(RIGHT('ISIAN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DOSEN'!H715,Dosen!$A$2:$B$15001,2,0),"-",'ISIAN TIME LINE DOSEN'!B715,"-",IF('ISIAN TIME LINE DOSEN'!B715="","",VLOOKUP('ISIAN TIME LINE DOSEN'!I715,'Jenis Kuliah'!$A$2:$C$16,2,0))),Timteaching!$A$2:$B$15001,2,0))</f>
        <v/>
      </c>
      <c r="E706" s="50" t="str">
        <f>IF('ISIAN TIME LINE DOSEN'!B715="","",'ISIAN TIME LINE DOSEN'!F715)</f>
        <v/>
      </c>
      <c r="F706" t="str">
        <f>IF('ISIAN TIME LINE DOSEN'!B715="","",VLOOKUP('ISIAN TIME LINE DOSEN'!I715,'Jenis Kuliah'!$A$2:$C$16,3,0))</f>
        <v/>
      </c>
      <c r="G706" t="str">
        <f>IF('ISIAN TIME LINE DOSEN'!B715="","",'ISIAN TIME LINE DOSEN'!$H$2)</f>
        <v/>
      </c>
      <c r="H706" t="str">
        <f>IF('ISIAN TIME LINE DOSEN'!B715="","",VLOOKUP('ISIAN TIME LINE DOSEN'!I715,'Jenis Kuliah'!$A$2:$D$16,4,0))</f>
        <v/>
      </c>
    </row>
    <row r="707" spans="1:8" x14ac:dyDescent="0.25">
      <c r="A707" t="str">
        <f>IF('ISIAN TIME LINE DOSEN'!B716="","",CONCATENATE(YEAR('ISIAN TIME LINE DOSEN'!C716),"-",MONTH('ISIAN TIME LINE DOSEN'!C716),"-",DAY('ISIAN TIME LINE DOSEN'!C716)))</f>
        <v/>
      </c>
      <c r="B707" s="50" t="str">
        <f>IF('ISIAN TIME LINE DOSEN'!B716="","",VLOOKUP(CONCATENATE(LEFT('ISIAN TIME LINE DOSEN'!D716,8)," ",IF('ISIAN TIME LINE DOSEN'!B716="","",VLOOKUP('ISIAN TIME LINE DOSEN'!I716,'Jenis Kuliah'!$A$2:$C$16,2,0))),Slot!$C$2:$F$1001,4,0))</f>
        <v/>
      </c>
      <c r="C707" s="50" t="str">
        <f>IF('ISIAN TIME LINE DOSEN'!B716="","",VLOOKUP('ISIAN TIME LINE DOSEN'!E716,Ruang!$A$2:$B$1001,2,0))</f>
        <v/>
      </c>
      <c r="D707" t="str">
        <f>IF('ISIAN TIME LINE DOSEN'!B716="","",VLOOKUP(CONCATENATE(TRIM(RIGHT('ISIAN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DOSEN'!H716,Dosen!$A$2:$B$15001,2,0),"-",'ISIAN TIME LINE DOSEN'!B716,"-",IF('ISIAN TIME LINE DOSEN'!B716="","",VLOOKUP('ISIAN TIME LINE DOSEN'!I716,'Jenis Kuliah'!$A$2:$C$16,2,0))),Timteaching!$A$2:$B$15001,2,0))</f>
        <v/>
      </c>
      <c r="E707" s="50" t="str">
        <f>IF('ISIAN TIME LINE DOSEN'!B716="","",'ISIAN TIME LINE DOSEN'!F716)</f>
        <v/>
      </c>
      <c r="F707" t="str">
        <f>IF('ISIAN TIME LINE DOSEN'!B716="","",VLOOKUP('ISIAN TIME LINE DOSEN'!I716,'Jenis Kuliah'!$A$2:$C$16,3,0))</f>
        <v/>
      </c>
      <c r="G707" t="str">
        <f>IF('ISIAN TIME LINE DOSEN'!B716="","",'ISIAN TIME LINE DOSEN'!$H$2)</f>
        <v/>
      </c>
      <c r="H707" t="str">
        <f>IF('ISIAN TIME LINE DOSEN'!B716="","",VLOOKUP('ISIAN TIME LINE DOSEN'!I716,'Jenis Kuliah'!$A$2:$D$16,4,0))</f>
        <v/>
      </c>
    </row>
    <row r="708" spans="1:8" x14ac:dyDescent="0.25">
      <c r="A708" t="str">
        <f>IF('ISIAN TIME LINE DOSEN'!B717="","",CONCATENATE(YEAR('ISIAN TIME LINE DOSEN'!C717),"-",MONTH('ISIAN TIME LINE DOSEN'!C717),"-",DAY('ISIAN TIME LINE DOSEN'!C717)))</f>
        <v/>
      </c>
      <c r="B708" s="50" t="str">
        <f>IF('ISIAN TIME LINE DOSEN'!B717="","",VLOOKUP(CONCATENATE(LEFT('ISIAN TIME LINE DOSEN'!D717,8)," ",IF('ISIAN TIME LINE DOSEN'!B717="","",VLOOKUP('ISIAN TIME LINE DOSEN'!I717,'Jenis Kuliah'!$A$2:$C$16,2,0))),Slot!$C$2:$F$1001,4,0))</f>
        <v/>
      </c>
      <c r="C708" s="50" t="str">
        <f>IF('ISIAN TIME LINE DOSEN'!B717="","",VLOOKUP('ISIAN TIME LINE DOSEN'!E717,Ruang!$A$2:$B$1001,2,0))</f>
        <v/>
      </c>
      <c r="D708" t="str">
        <f>IF('ISIAN TIME LINE DOSEN'!B717="","",VLOOKUP(CONCATENATE(TRIM(RIGHT('ISIAN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DOSEN'!H717,Dosen!$A$2:$B$15001,2,0),"-",'ISIAN TIME LINE DOSEN'!B717,"-",IF('ISIAN TIME LINE DOSEN'!B717="","",VLOOKUP('ISIAN TIME LINE DOSEN'!I717,'Jenis Kuliah'!$A$2:$C$16,2,0))),Timteaching!$A$2:$B$15001,2,0))</f>
        <v/>
      </c>
      <c r="E708" s="50" t="str">
        <f>IF('ISIAN TIME LINE DOSEN'!B717="","",'ISIAN TIME LINE DOSEN'!F717)</f>
        <v/>
      </c>
      <c r="F708" t="str">
        <f>IF('ISIAN TIME LINE DOSEN'!B717="","",VLOOKUP('ISIAN TIME LINE DOSEN'!I717,'Jenis Kuliah'!$A$2:$C$16,3,0))</f>
        <v/>
      </c>
      <c r="G708" t="str">
        <f>IF('ISIAN TIME LINE DOSEN'!B717="","",'ISIAN TIME LINE DOSEN'!$H$2)</f>
        <v/>
      </c>
      <c r="H708" t="str">
        <f>IF('ISIAN TIME LINE DOSEN'!B717="","",VLOOKUP('ISIAN TIME LINE DOSEN'!I717,'Jenis Kuliah'!$A$2:$D$16,4,0))</f>
        <v/>
      </c>
    </row>
    <row r="709" spans="1:8" x14ac:dyDescent="0.25">
      <c r="A709" t="str">
        <f>IF('ISIAN TIME LINE DOSEN'!B718="","",CONCATENATE(YEAR('ISIAN TIME LINE DOSEN'!C718),"-",MONTH('ISIAN TIME LINE DOSEN'!C718),"-",DAY('ISIAN TIME LINE DOSEN'!C718)))</f>
        <v/>
      </c>
      <c r="B709" s="50" t="str">
        <f>IF('ISIAN TIME LINE DOSEN'!B718="","",VLOOKUP(CONCATENATE(LEFT('ISIAN TIME LINE DOSEN'!D718,8)," ",IF('ISIAN TIME LINE DOSEN'!B718="","",VLOOKUP('ISIAN TIME LINE DOSEN'!I718,'Jenis Kuliah'!$A$2:$C$16,2,0))),Slot!$C$2:$F$1001,4,0))</f>
        <v/>
      </c>
      <c r="C709" s="50" t="str">
        <f>IF('ISIAN TIME LINE DOSEN'!B718="","",VLOOKUP('ISIAN TIME LINE DOSEN'!E718,Ruang!$A$2:$B$1001,2,0))</f>
        <v/>
      </c>
      <c r="D709" t="str">
        <f>IF('ISIAN TIME LINE DOSEN'!B718="","",VLOOKUP(CONCATENATE(TRIM(RIGHT('ISIAN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DOSEN'!H718,Dosen!$A$2:$B$15001,2,0),"-",'ISIAN TIME LINE DOSEN'!B718,"-",IF('ISIAN TIME LINE DOSEN'!B718="","",VLOOKUP('ISIAN TIME LINE DOSEN'!I718,'Jenis Kuliah'!$A$2:$C$16,2,0))),Timteaching!$A$2:$B$15001,2,0))</f>
        <v/>
      </c>
      <c r="E709" s="50" t="str">
        <f>IF('ISIAN TIME LINE DOSEN'!B718="","",'ISIAN TIME LINE DOSEN'!F718)</f>
        <v/>
      </c>
      <c r="F709" t="str">
        <f>IF('ISIAN TIME LINE DOSEN'!B718="","",VLOOKUP('ISIAN TIME LINE DOSEN'!I718,'Jenis Kuliah'!$A$2:$C$16,3,0))</f>
        <v/>
      </c>
      <c r="G709" t="str">
        <f>IF('ISIAN TIME LINE DOSEN'!B718="","",'ISIAN TIME LINE DOSEN'!$H$2)</f>
        <v/>
      </c>
      <c r="H709" t="str">
        <f>IF('ISIAN TIME LINE DOSEN'!B718="","",VLOOKUP('ISIAN TIME LINE DOSEN'!I718,'Jenis Kuliah'!$A$2:$D$16,4,0))</f>
        <v/>
      </c>
    </row>
    <row r="710" spans="1:8" x14ac:dyDescent="0.25">
      <c r="A710" t="str">
        <f>IF('ISIAN TIME LINE DOSEN'!B719="","",CONCATENATE(YEAR('ISIAN TIME LINE DOSEN'!C719),"-",MONTH('ISIAN TIME LINE DOSEN'!C719),"-",DAY('ISIAN TIME LINE DOSEN'!C719)))</f>
        <v/>
      </c>
      <c r="B710" s="50" t="str">
        <f>IF('ISIAN TIME LINE DOSEN'!B719="","",VLOOKUP(CONCATENATE(LEFT('ISIAN TIME LINE DOSEN'!D719,8)," ",IF('ISIAN TIME LINE DOSEN'!B719="","",VLOOKUP('ISIAN TIME LINE DOSEN'!I719,'Jenis Kuliah'!$A$2:$C$16,2,0))),Slot!$C$2:$F$1001,4,0))</f>
        <v/>
      </c>
      <c r="C710" s="50" t="str">
        <f>IF('ISIAN TIME LINE DOSEN'!B719="","",VLOOKUP('ISIAN TIME LINE DOSEN'!E719,Ruang!$A$2:$B$1001,2,0))</f>
        <v/>
      </c>
      <c r="D710" t="str">
        <f>IF('ISIAN TIME LINE DOSEN'!B719="","",VLOOKUP(CONCATENATE(TRIM(RIGHT('ISIAN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DOSEN'!H719,Dosen!$A$2:$B$15001,2,0),"-",'ISIAN TIME LINE DOSEN'!B719,"-",IF('ISIAN TIME LINE DOSEN'!B719="","",VLOOKUP('ISIAN TIME LINE DOSEN'!I719,'Jenis Kuliah'!$A$2:$C$16,2,0))),Timteaching!$A$2:$B$15001,2,0))</f>
        <v/>
      </c>
      <c r="E710" s="50" t="str">
        <f>IF('ISIAN TIME LINE DOSEN'!B719="","",'ISIAN TIME LINE DOSEN'!F719)</f>
        <v/>
      </c>
      <c r="F710" t="str">
        <f>IF('ISIAN TIME LINE DOSEN'!B719="","",VLOOKUP('ISIAN TIME LINE DOSEN'!I719,'Jenis Kuliah'!$A$2:$C$16,3,0))</f>
        <v/>
      </c>
      <c r="G710" t="str">
        <f>IF('ISIAN TIME LINE DOSEN'!B719="","",'ISIAN TIME LINE DOSEN'!$H$2)</f>
        <v/>
      </c>
      <c r="H710" t="str">
        <f>IF('ISIAN TIME LINE DOSEN'!B719="","",VLOOKUP('ISIAN TIME LINE DOSEN'!I719,'Jenis Kuliah'!$A$2:$D$16,4,0))</f>
        <v/>
      </c>
    </row>
    <row r="711" spans="1:8" x14ac:dyDescent="0.25">
      <c r="A711" t="str">
        <f>IF('ISIAN TIME LINE DOSEN'!B720="","",CONCATENATE(YEAR('ISIAN TIME LINE DOSEN'!C720),"-",MONTH('ISIAN TIME LINE DOSEN'!C720),"-",DAY('ISIAN TIME LINE DOSEN'!C720)))</f>
        <v/>
      </c>
      <c r="B711" s="50" t="str">
        <f>IF('ISIAN TIME LINE DOSEN'!B720="","",VLOOKUP(CONCATENATE(LEFT('ISIAN TIME LINE DOSEN'!D720,8)," ",IF('ISIAN TIME LINE DOSEN'!B720="","",VLOOKUP('ISIAN TIME LINE DOSEN'!I720,'Jenis Kuliah'!$A$2:$C$16,2,0))),Slot!$C$2:$F$1001,4,0))</f>
        <v/>
      </c>
      <c r="C711" s="50" t="str">
        <f>IF('ISIAN TIME LINE DOSEN'!B720="","",VLOOKUP('ISIAN TIME LINE DOSEN'!E720,Ruang!$A$2:$B$1001,2,0))</f>
        <v/>
      </c>
      <c r="D711" t="str">
        <f>IF('ISIAN TIME LINE DOSEN'!B720="","",VLOOKUP(CONCATENATE(TRIM(RIGHT('ISIAN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DOSEN'!H720,Dosen!$A$2:$B$15001,2,0),"-",'ISIAN TIME LINE DOSEN'!B720,"-",IF('ISIAN TIME LINE DOSEN'!B720="","",VLOOKUP('ISIAN TIME LINE DOSEN'!I720,'Jenis Kuliah'!$A$2:$C$16,2,0))),Timteaching!$A$2:$B$15001,2,0))</f>
        <v/>
      </c>
      <c r="E711" s="50" t="str">
        <f>IF('ISIAN TIME LINE DOSEN'!B720="","",'ISIAN TIME LINE DOSEN'!F720)</f>
        <v/>
      </c>
      <c r="F711" t="str">
        <f>IF('ISIAN TIME LINE DOSEN'!B720="","",VLOOKUP('ISIAN TIME LINE DOSEN'!I720,'Jenis Kuliah'!$A$2:$C$16,3,0))</f>
        <v/>
      </c>
      <c r="G711" t="str">
        <f>IF('ISIAN TIME LINE DOSEN'!B720="","",'ISIAN TIME LINE DOSEN'!$H$2)</f>
        <v/>
      </c>
      <c r="H711" t="str">
        <f>IF('ISIAN TIME LINE DOSEN'!B720="","",VLOOKUP('ISIAN TIME LINE DOSEN'!I720,'Jenis Kuliah'!$A$2:$D$16,4,0))</f>
        <v/>
      </c>
    </row>
    <row r="712" spans="1:8" x14ac:dyDescent="0.25">
      <c r="A712" t="str">
        <f>IF('ISIAN TIME LINE DOSEN'!B721="","",CONCATENATE(YEAR('ISIAN TIME LINE DOSEN'!C721),"-",MONTH('ISIAN TIME LINE DOSEN'!C721),"-",DAY('ISIAN TIME LINE DOSEN'!C721)))</f>
        <v/>
      </c>
      <c r="B712" s="50" t="str">
        <f>IF('ISIAN TIME LINE DOSEN'!B721="","",VLOOKUP(CONCATENATE(LEFT('ISIAN TIME LINE DOSEN'!D721,8)," ",IF('ISIAN TIME LINE DOSEN'!B721="","",VLOOKUP('ISIAN TIME LINE DOSEN'!I721,'Jenis Kuliah'!$A$2:$C$16,2,0))),Slot!$C$2:$F$1001,4,0))</f>
        <v/>
      </c>
      <c r="C712" s="50" t="str">
        <f>IF('ISIAN TIME LINE DOSEN'!B721="","",VLOOKUP('ISIAN TIME LINE DOSEN'!E721,Ruang!$A$2:$B$1001,2,0))</f>
        <v/>
      </c>
      <c r="D712" t="str">
        <f>IF('ISIAN TIME LINE DOSEN'!B721="","",VLOOKUP(CONCATENATE(TRIM(RIGHT('ISIAN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DOSEN'!H721,Dosen!$A$2:$B$15001,2,0),"-",'ISIAN TIME LINE DOSEN'!B721,"-",IF('ISIAN TIME LINE DOSEN'!B721="","",VLOOKUP('ISIAN TIME LINE DOSEN'!I721,'Jenis Kuliah'!$A$2:$C$16,2,0))),Timteaching!$A$2:$B$15001,2,0))</f>
        <v/>
      </c>
      <c r="E712" s="50" t="str">
        <f>IF('ISIAN TIME LINE DOSEN'!B721="","",'ISIAN TIME LINE DOSEN'!F721)</f>
        <v/>
      </c>
      <c r="F712" t="str">
        <f>IF('ISIAN TIME LINE DOSEN'!B721="","",VLOOKUP('ISIAN TIME LINE DOSEN'!I721,'Jenis Kuliah'!$A$2:$C$16,3,0))</f>
        <v/>
      </c>
      <c r="G712" t="str">
        <f>IF('ISIAN TIME LINE DOSEN'!B721="","",'ISIAN TIME LINE DOSEN'!$H$2)</f>
        <v/>
      </c>
      <c r="H712" t="str">
        <f>IF('ISIAN TIME LINE DOSEN'!B721="","",VLOOKUP('ISIAN TIME LINE DOSEN'!I721,'Jenis Kuliah'!$A$2:$D$16,4,0))</f>
        <v/>
      </c>
    </row>
    <row r="713" spans="1:8" x14ac:dyDescent="0.25">
      <c r="A713" t="str">
        <f>IF('ISIAN TIME LINE DOSEN'!B722="","",CONCATENATE(YEAR('ISIAN TIME LINE DOSEN'!C722),"-",MONTH('ISIAN TIME LINE DOSEN'!C722),"-",DAY('ISIAN TIME LINE DOSEN'!C722)))</f>
        <v/>
      </c>
      <c r="B713" s="50" t="str">
        <f>IF('ISIAN TIME LINE DOSEN'!B722="","",VLOOKUP(CONCATENATE(LEFT('ISIAN TIME LINE DOSEN'!D722,8)," ",IF('ISIAN TIME LINE DOSEN'!B722="","",VLOOKUP('ISIAN TIME LINE DOSEN'!I722,'Jenis Kuliah'!$A$2:$C$16,2,0))),Slot!$C$2:$F$1001,4,0))</f>
        <v/>
      </c>
      <c r="C713" s="50" t="str">
        <f>IF('ISIAN TIME LINE DOSEN'!B722="","",VLOOKUP('ISIAN TIME LINE DOSEN'!E722,Ruang!$A$2:$B$1001,2,0))</f>
        <v/>
      </c>
      <c r="D713" t="str">
        <f>IF('ISIAN TIME LINE DOSEN'!B722="","",VLOOKUP(CONCATENATE(TRIM(RIGHT('ISIAN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DOSEN'!H722,Dosen!$A$2:$B$15001,2,0),"-",'ISIAN TIME LINE DOSEN'!B722,"-",IF('ISIAN TIME LINE DOSEN'!B722="","",VLOOKUP('ISIAN TIME LINE DOSEN'!I722,'Jenis Kuliah'!$A$2:$C$16,2,0))),Timteaching!$A$2:$B$15001,2,0))</f>
        <v/>
      </c>
      <c r="E713" s="50" t="str">
        <f>IF('ISIAN TIME LINE DOSEN'!B722="","",'ISIAN TIME LINE DOSEN'!F722)</f>
        <v/>
      </c>
      <c r="F713" t="str">
        <f>IF('ISIAN TIME LINE DOSEN'!B722="","",VLOOKUP('ISIAN TIME LINE DOSEN'!I722,'Jenis Kuliah'!$A$2:$C$16,3,0))</f>
        <v/>
      </c>
      <c r="G713" t="str">
        <f>IF('ISIAN TIME LINE DOSEN'!B722="","",'ISIAN TIME LINE DOSEN'!$H$2)</f>
        <v/>
      </c>
      <c r="H713" t="str">
        <f>IF('ISIAN TIME LINE DOSEN'!B722="","",VLOOKUP('ISIAN TIME LINE DOSEN'!I722,'Jenis Kuliah'!$A$2:$D$16,4,0))</f>
        <v/>
      </c>
    </row>
    <row r="714" spans="1:8" x14ac:dyDescent="0.25">
      <c r="A714" t="str">
        <f>IF('ISIAN TIME LINE DOSEN'!B723="","",CONCATENATE(YEAR('ISIAN TIME LINE DOSEN'!C723),"-",MONTH('ISIAN TIME LINE DOSEN'!C723),"-",DAY('ISIAN TIME LINE DOSEN'!C723)))</f>
        <v/>
      </c>
      <c r="B714" s="50" t="str">
        <f>IF('ISIAN TIME LINE DOSEN'!B723="","",VLOOKUP(CONCATENATE(LEFT('ISIAN TIME LINE DOSEN'!D723,8)," ",IF('ISIAN TIME LINE DOSEN'!B723="","",VLOOKUP('ISIAN TIME LINE DOSEN'!I723,'Jenis Kuliah'!$A$2:$C$16,2,0))),Slot!$C$2:$F$1001,4,0))</f>
        <v/>
      </c>
      <c r="C714" s="50" t="str">
        <f>IF('ISIAN TIME LINE DOSEN'!B723="","",VLOOKUP('ISIAN TIME LINE DOSEN'!E723,Ruang!$A$2:$B$1001,2,0))</f>
        <v/>
      </c>
      <c r="D714" t="str">
        <f>IF('ISIAN TIME LINE DOSEN'!B723="","",VLOOKUP(CONCATENATE(TRIM(RIGHT('ISIAN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DOSEN'!H723,Dosen!$A$2:$B$15001,2,0),"-",'ISIAN TIME LINE DOSEN'!B723,"-",IF('ISIAN TIME LINE DOSEN'!B723="","",VLOOKUP('ISIAN TIME LINE DOSEN'!I723,'Jenis Kuliah'!$A$2:$C$16,2,0))),Timteaching!$A$2:$B$15001,2,0))</f>
        <v/>
      </c>
      <c r="E714" s="50" t="str">
        <f>IF('ISIAN TIME LINE DOSEN'!B723="","",'ISIAN TIME LINE DOSEN'!F723)</f>
        <v/>
      </c>
      <c r="F714" t="str">
        <f>IF('ISIAN TIME LINE DOSEN'!B723="","",VLOOKUP('ISIAN TIME LINE DOSEN'!I723,'Jenis Kuliah'!$A$2:$C$16,3,0))</f>
        <v/>
      </c>
      <c r="G714" t="str">
        <f>IF('ISIAN TIME LINE DOSEN'!B723="","",'ISIAN TIME LINE DOSEN'!$H$2)</f>
        <v/>
      </c>
      <c r="H714" t="str">
        <f>IF('ISIAN TIME LINE DOSEN'!B723="","",VLOOKUP('ISIAN TIME LINE DOSEN'!I723,'Jenis Kuliah'!$A$2:$D$16,4,0))</f>
        <v/>
      </c>
    </row>
    <row r="715" spans="1:8" x14ac:dyDescent="0.25">
      <c r="A715" t="str">
        <f>IF('ISIAN TIME LINE DOSEN'!B724="","",CONCATENATE(YEAR('ISIAN TIME LINE DOSEN'!C724),"-",MONTH('ISIAN TIME LINE DOSEN'!C724),"-",DAY('ISIAN TIME LINE DOSEN'!C724)))</f>
        <v/>
      </c>
      <c r="B715" s="50" t="str">
        <f>IF('ISIAN TIME LINE DOSEN'!B724="","",VLOOKUP(CONCATENATE(LEFT('ISIAN TIME LINE DOSEN'!D724,8)," ",IF('ISIAN TIME LINE DOSEN'!B724="","",VLOOKUP('ISIAN TIME LINE DOSEN'!I724,'Jenis Kuliah'!$A$2:$C$16,2,0))),Slot!$C$2:$F$1001,4,0))</f>
        <v/>
      </c>
      <c r="C715" s="50" t="str">
        <f>IF('ISIAN TIME LINE DOSEN'!B724="","",VLOOKUP('ISIAN TIME LINE DOSEN'!E724,Ruang!$A$2:$B$1001,2,0))</f>
        <v/>
      </c>
      <c r="D715" t="str">
        <f>IF('ISIAN TIME LINE DOSEN'!B724="","",VLOOKUP(CONCATENATE(TRIM(RIGHT('ISIAN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DOSEN'!H724,Dosen!$A$2:$B$15001,2,0),"-",'ISIAN TIME LINE DOSEN'!B724,"-",IF('ISIAN TIME LINE DOSEN'!B724="","",VLOOKUP('ISIAN TIME LINE DOSEN'!I724,'Jenis Kuliah'!$A$2:$C$16,2,0))),Timteaching!$A$2:$B$15001,2,0))</f>
        <v/>
      </c>
      <c r="E715" s="50" t="str">
        <f>IF('ISIAN TIME LINE DOSEN'!B724="","",'ISIAN TIME LINE DOSEN'!F724)</f>
        <v/>
      </c>
      <c r="F715" t="str">
        <f>IF('ISIAN TIME LINE DOSEN'!B724="","",VLOOKUP('ISIAN TIME LINE DOSEN'!I724,'Jenis Kuliah'!$A$2:$C$16,3,0))</f>
        <v/>
      </c>
      <c r="G715" t="str">
        <f>IF('ISIAN TIME LINE DOSEN'!B724="","",'ISIAN TIME LINE DOSEN'!$H$2)</f>
        <v/>
      </c>
      <c r="H715" t="str">
        <f>IF('ISIAN TIME LINE DOSEN'!B724="","",VLOOKUP('ISIAN TIME LINE DOSEN'!I724,'Jenis Kuliah'!$A$2:$D$16,4,0))</f>
        <v/>
      </c>
    </row>
    <row r="716" spans="1:8" x14ac:dyDescent="0.25">
      <c r="A716" t="str">
        <f>IF('ISIAN TIME LINE DOSEN'!B725="","",CONCATENATE(YEAR('ISIAN TIME LINE DOSEN'!C725),"-",MONTH('ISIAN TIME LINE DOSEN'!C725),"-",DAY('ISIAN TIME LINE DOSEN'!C725)))</f>
        <v/>
      </c>
      <c r="B716" s="50" t="str">
        <f>IF('ISIAN TIME LINE DOSEN'!B725="","",VLOOKUP(CONCATENATE(LEFT('ISIAN TIME LINE DOSEN'!D725,8)," ",IF('ISIAN TIME LINE DOSEN'!B725="","",VLOOKUP('ISIAN TIME LINE DOSEN'!I725,'Jenis Kuliah'!$A$2:$C$16,2,0))),Slot!$C$2:$F$1001,4,0))</f>
        <v/>
      </c>
      <c r="C716" s="50" t="str">
        <f>IF('ISIAN TIME LINE DOSEN'!B725="","",VLOOKUP('ISIAN TIME LINE DOSEN'!E725,Ruang!$A$2:$B$1001,2,0))</f>
        <v/>
      </c>
      <c r="D716" t="str">
        <f>IF('ISIAN TIME LINE DOSEN'!B725="","",VLOOKUP(CONCATENATE(TRIM(RIGHT('ISIAN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DOSEN'!H725,Dosen!$A$2:$B$15001,2,0),"-",'ISIAN TIME LINE DOSEN'!B725,"-",IF('ISIAN TIME LINE DOSEN'!B725="","",VLOOKUP('ISIAN TIME LINE DOSEN'!I725,'Jenis Kuliah'!$A$2:$C$16,2,0))),Timteaching!$A$2:$B$15001,2,0))</f>
        <v/>
      </c>
      <c r="E716" s="50" t="str">
        <f>IF('ISIAN TIME LINE DOSEN'!B725="","",'ISIAN TIME LINE DOSEN'!F725)</f>
        <v/>
      </c>
      <c r="F716" t="str">
        <f>IF('ISIAN TIME LINE DOSEN'!B725="","",VLOOKUP('ISIAN TIME LINE DOSEN'!I725,'Jenis Kuliah'!$A$2:$C$16,3,0))</f>
        <v/>
      </c>
      <c r="G716" t="str">
        <f>IF('ISIAN TIME LINE DOSEN'!B725="","",'ISIAN TIME LINE DOSEN'!$H$2)</f>
        <v/>
      </c>
      <c r="H716" t="str">
        <f>IF('ISIAN TIME LINE DOSEN'!B725="","",VLOOKUP('ISIAN TIME LINE DOSEN'!I725,'Jenis Kuliah'!$A$2:$D$16,4,0))</f>
        <v/>
      </c>
    </row>
    <row r="717" spans="1:8" x14ac:dyDescent="0.25">
      <c r="A717" t="str">
        <f>IF('ISIAN TIME LINE DOSEN'!B726="","",CONCATENATE(YEAR('ISIAN TIME LINE DOSEN'!C726),"-",MONTH('ISIAN TIME LINE DOSEN'!C726),"-",DAY('ISIAN TIME LINE DOSEN'!C726)))</f>
        <v/>
      </c>
      <c r="B717" s="50" t="str">
        <f>IF('ISIAN TIME LINE DOSEN'!B726="","",VLOOKUP(CONCATENATE(LEFT('ISIAN TIME LINE DOSEN'!D726,8)," ",IF('ISIAN TIME LINE DOSEN'!B726="","",VLOOKUP('ISIAN TIME LINE DOSEN'!I726,'Jenis Kuliah'!$A$2:$C$16,2,0))),Slot!$C$2:$F$1001,4,0))</f>
        <v/>
      </c>
      <c r="C717" s="50" t="str">
        <f>IF('ISIAN TIME LINE DOSEN'!B726="","",VLOOKUP('ISIAN TIME LINE DOSEN'!E726,Ruang!$A$2:$B$1001,2,0))</f>
        <v/>
      </c>
      <c r="D717" t="str">
        <f>IF('ISIAN TIME LINE DOSEN'!B726="","",VLOOKUP(CONCATENATE(TRIM(RIGHT('ISIAN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DOSEN'!H726,Dosen!$A$2:$B$15001,2,0),"-",'ISIAN TIME LINE DOSEN'!B726,"-",IF('ISIAN TIME LINE DOSEN'!B726="","",VLOOKUP('ISIAN TIME LINE DOSEN'!I726,'Jenis Kuliah'!$A$2:$C$16,2,0))),Timteaching!$A$2:$B$15001,2,0))</f>
        <v/>
      </c>
      <c r="E717" s="50" t="str">
        <f>IF('ISIAN TIME LINE DOSEN'!B726="","",'ISIAN TIME LINE DOSEN'!F726)</f>
        <v/>
      </c>
      <c r="F717" t="str">
        <f>IF('ISIAN TIME LINE DOSEN'!B726="","",VLOOKUP('ISIAN TIME LINE DOSEN'!I726,'Jenis Kuliah'!$A$2:$C$16,3,0))</f>
        <v/>
      </c>
      <c r="G717" t="str">
        <f>IF('ISIAN TIME LINE DOSEN'!B726="","",'ISIAN TIME LINE DOSEN'!$H$2)</f>
        <v/>
      </c>
      <c r="H717" t="str">
        <f>IF('ISIAN TIME LINE DOSEN'!B726="","",VLOOKUP('ISIAN TIME LINE DOSEN'!I726,'Jenis Kuliah'!$A$2:$D$16,4,0))</f>
        <v/>
      </c>
    </row>
    <row r="718" spans="1:8" x14ac:dyDescent="0.25">
      <c r="A718" t="str">
        <f>IF('ISIAN TIME LINE DOSEN'!B727="","",CONCATENATE(YEAR('ISIAN TIME LINE DOSEN'!C727),"-",MONTH('ISIAN TIME LINE DOSEN'!C727),"-",DAY('ISIAN TIME LINE DOSEN'!C727)))</f>
        <v/>
      </c>
      <c r="B718" s="50" t="str">
        <f>IF('ISIAN TIME LINE DOSEN'!B727="","",VLOOKUP(CONCATENATE(LEFT('ISIAN TIME LINE DOSEN'!D727,8)," ",IF('ISIAN TIME LINE DOSEN'!B727="","",VLOOKUP('ISIAN TIME LINE DOSEN'!I727,'Jenis Kuliah'!$A$2:$C$16,2,0))),Slot!$C$2:$F$1001,4,0))</f>
        <v/>
      </c>
      <c r="C718" s="50" t="str">
        <f>IF('ISIAN TIME LINE DOSEN'!B727="","",VLOOKUP('ISIAN TIME LINE DOSEN'!E727,Ruang!$A$2:$B$1001,2,0))</f>
        <v/>
      </c>
      <c r="D718" t="str">
        <f>IF('ISIAN TIME LINE DOSEN'!B727="","",VLOOKUP(CONCATENATE(TRIM(RIGHT('ISIAN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DOSEN'!H727,Dosen!$A$2:$B$15001,2,0),"-",'ISIAN TIME LINE DOSEN'!B727,"-",IF('ISIAN TIME LINE DOSEN'!B727="","",VLOOKUP('ISIAN TIME LINE DOSEN'!I727,'Jenis Kuliah'!$A$2:$C$16,2,0))),Timteaching!$A$2:$B$15001,2,0))</f>
        <v/>
      </c>
      <c r="E718" s="50" t="str">
        <f>IF('ISIAN TIME LINE DOSEN'!B727="","",'ISIAN TIME LINE DOSEN'!F727)</f>
        <v/>
      </c>
      <c r="F718" t="str">
        <f>IF('ISIAN TIME LINE DOSEN'!B727="","",VLOOKUP('ISIAN TIME LINE DOSEN'!I727,'Jenis Kuliah'!$A$2:$C$16,3,0))</f>
        <v/>
      </c>
      <c r="G718" t="str">
        <f>IF('ISIAN TIME LINE DOSEN'!B727="","",'ISIAN TIME LINE DOSEN'!$H$2)</f>
        <v/>
      </c>
      <c r="H718" t="str">
        <f>IF('ISIAN TIME LINE DOSEN'!B727="","",VLOOKUP('ISIAN TIME LINE DOSEN'!I727,'Jenis Kuliah'!$A$2:$D$16,4,0))</f>
        <v/>
      </c>
    </row>
    <row r="719" spans="1:8" x14ac:dyDescent="0.25">
      <c r="A719" t="str">
        <f>IF('ISIAN TIME LINE DOSEN'!B728="","",CONCATENATE(YEAR('ISIAN TIME LINE DOSEN'!C728),"-",MONTH('ISIAN TIME LINE DOSEN'!C728),"-",DAY('ISIAN TIME LINE DOSEN'!C728)))</f>
        <v/>
      </c>
      <c r="B719" s="50" t="str">
        <f>IF('ISIAN TIME LINE DOSEN'!B728="","",VLOOKUP(CONCATENATE(LEFT('ISIAN TIME LINE DOSEN'!D728,8)," ",IF('ISIAN TIME LINE DOSEN'!B728="","",VLOOKUP('ISIAN TIME LINE DOSEN'!I728,'Jenis Kuliah'!$A$2:$C$16,2,0))),Slot!$C$2:$F$1001,4,0))</f>
        <v/>
      </c>
      <c r="C719" s="50" t="str">
        <f>IF('ISIAN TIME LINE DOSEN'!B728="","",VLOOKUP('ISIAN TIME LINE DOSEN'!E728,Ruang!$A$2:$B$1001,2,0))</f>
        <v/>
      </c>
      <c r="D719" t="str">
        <f>IF('ISIAN TIME LINE DOSEN'!B728="","",VLOOKUP(CONCATENATE(TRIM(RIGHT('ISIAN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DOSEN'!H728,Dosen!$A$2:$B$15001,2,0),"-",'ISIAN TIME LINE DOSEN'!B728,"-",IF('ISIAN TIME LINE DOSEN'!B728="","",VLOOKUP('ISIAN TIME LINE DOSEN'!I728,'Jenis Kuliah'!$A$2:$C$16,2,0))),Timteaching!$A$2:$B$15001,2,0))</f>
        <v/>
      </c>
      <c r="E719" s="50" t="str">
        <f>IF('ISIAN TIME LINE DOSEN'!B728="","",'ISIAN TIME LINE DOSEN'!F728)</f>
        <v/>
      </c>
      <c r="F719" t="str">
        <f>IF('ISIAN TIME LINE DOSEN'!B728="","",VLOOKUP('ISIAN TIME LINE DOSEN'!I728,'Jenis Kuliah'!$A$2:$C$16,3,0))</f>
        <v/>
      </c>
      <c r="G719" t="str">
        <f>IF('ISIAN TIME LINE DOSEN'!B728="","",'ISIAN TIME LINE DOSEN'!$H$2)</f>
        <v/>
      </c>
      <c r="H719" t="str">
        <f>IF('ISIAN TIME LINE DOSEN'!B728="","",VLOOKUP('ISIAN TIME LINE DOSEN'!I728,'Jenis Kuliah'!$A$2:$D$16,4,0))</f>
        <v/>
      </c>
    </row>
    <row r="720" spans="1:8" x14ac:dyDescent="0.25">
      <c r="A720" t="str">
        <f>IF('ISIAN TIME LINE DOSEN'!B729="","",CONCATENATE(YEAR('ISIAN TIME LINE DOSEN'!C729),"-",MONTH('ISIAN TIME LINE DOSEN'!C729),"-",DAY('ISIAN TIME LINE DOSEN'!C729)))</f>
        <v/>
      </c>
      <c r="B720" s="50" t="str">
        <f>IF('ISIAN TIME LINE DOSEN'!B729="","",VLOOKUP(CONCATENATE(LEFT('ISIAN TIME LINE DOSEN'!D729,8)," ",IF('ISIAN TIME LINE DOSEN'!B729="","",VLOOKUP('ISIAN TIME LINE DOSEN'!I729,'Jenis Kuliah'!$A$2:$C$16,2,0))),Slot!$C$2:$F$1001,4,0))</f>
        <v/>
      </c>
      <c r="C720" s="50" t="str">
        <f>IF('ISIAN TIME LINE DOSEN'!B729="","",VLOOKUP('ISIAN TIME LINE DOSEN'!E729,Ruang!$A$2:$B$1001,2,0))</f>
        <v/>
      </c>
      <c r="D720" t="str">
        <f>IF('ISIAN TIME LINE DOSEN'!B729="","",VLOOKUP(CONCATENATE(TRIM(RIGHT('ISIAN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DOSEN'!H729,Dosen!$A$2:$B$15001,2,0),"-",'ISIAN TIME LINE DOSEN'!B729,"-",IF('ISIAN TIME LINE DOSEN'!B729="","",VLOOKUP('ISIAN TIME LINE DOSEN'!I729,'Jenis Kuliah'!$A$2:$C$16,2,0))),Timteaching!$A$2:$B$15001,2,0))</f>
        <v/>
      </c>
      <c r="E720" s="50" t="str">
        <f>IF('ISIAN TIME LINE DOSEN'!B729="","",'ISIAN TIME LINE DOSEN'!F729)</f>
        <v/>
      </c>
      <c r="F720" t="str">
        <f>IF('ISIAN TIME LINE DOSEN'!B729="","",VLOOKUP('ISIAN TIME LINE DOSEN'!I729,'Jenis Kuliah'!$A$2:$C$16,3,0))</f>
        <v/>
      </c>
      <c r="G720" t="str">
        <f>IF('ISIAN TIME LINE DOSEN'!B729="","",'ISIAN TIME LINE DOSEN'!$H$2)</f>
        <v/>
      </c>
      <c r="H720" t="str">
        <f>IF('ISIAN TIME LINE DOSEN'!B729="","",VLOOKUP('ISIAN TIME LINE DOSEN'!I729,'Jenis Kuliah'!$A$2:$D$16,4,0))</f>
        <v/>
      </c>
    </row>
    <row r="721" spans="1:8" x14ac:dyDescent="0.25">
      <c r="A721" t="str">
        <f>IF('ISIAN TIME LINE DOSEN'!B730="","",CONCATENATE(YEAR('ISIAN TIME LINE DOSEN'!C730),"-",MONTH('ISIAN TIME LINE DOSEN'!C730),"-",DAY('ISIAN TIME LINE DOSEN'!C730)))</f>
        <v/>
      </c>
      <c r="B721" s="50" t="str">
        <f>IF('ISIAN TIME LINE DOSEN'!B730="","",VLOOKUP(CONCATENATE(LEFT('ISIAN TIME LINE DOSEN'!D730,8)," ",IF('ISIAN TIME LINE DOSEN'!B730="","",VLOOKUP('ISIAN TIME LINE DOSEN'!I730,'Jenis Kuliah'!$A$2:$C$16,2,0))),Slot!$C$2:$F$1001,4,0))</f>
        <v/>
      </c>
      <c r="C721" s="50" t="str">
        <f>IF('ISIAN TIME LINE DOSEN'!B730="","",VLOOKUP('ISIAN TIME LINE DOSEN'!E730,Ruang!$A$2:$B$1001,2,0))</f>
        <v/>
      </c>
      <c r="D721" t="str">
        <f>IF('ISIAN TIME LINE DOSEN'!B730="","",VLOOKUP(CONCATENATE(TRIM(RIGHT('ISIAN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DOSEN'!H730,Dosen!$A$2:$B$15001,2,0),"-",'ISIAN TIME LINE DOSEN'!B730,"-",IF('ISIAN TIME LINE DOSEN'!B730="","",VLOOKUP('ISIAN TIME LINE DOSEN'!I730,'Jenis Kuliah'!$A$2:$C$16,2,0))),Timteaching!$A$2:$B$15001,2,0))</f>
        <v/>
      </c>
      <c r="E721" s="50" t="str">
        <f>IF('ISIAN TIME LINE DOSEN'!B730="","",'ISIAN TIME LINE DOSEN'!F730)</f>
        <v/>
      </c>
      <c r="F721" t="str">
        <f>IF('ISIAN TIME LINE DOSEN'!B730="","",VLOOKUP('ISIAN TIME LINE DOSEN'!I730,'Jenis Kuliah'!$A$2:$C$16,3,0))</f>
        <v/>
      </c>
      <c r="G721" t="str">
        <f>IF('ISIAN TIME LINE DOSEN'!B730="","",'ISIAN TIME LINE DOSEN'!$H$2)</f>
        <v/>
      </c>
      <c r="H721" t="str">
        <f>IF('ISIAN TIME LINE DOSEN'!B730="","",VLOOKUP('ISIAN TIME LINE DOSEN'!I730,'Jenis Kuliah'!$A$2:$D$16,4,0))</f>
        <v/>
      </c>
    </row>
    <row r="722" spans="1:8" x14ac:dyDescent="0.25">
      <c r="A722" t="str">
        <f>IF('ISIAN TIME LINE DOSEN'!B731="","",CONCATENATE(YEAR('ISIAN TIME LINE DOSEN'!C731),"-",MONTH('ISIAN TIME LINE DOSEN'!C731),"-",DAY('ISIAN TIME LINE DOSEN'!C731)))</f>
        <v/>
      </c>
      <c r="B722" s="50" t="str">
        <f>IF('ISIAN TIME LINE DOSEN'!B731="","",VLOOKUP(CONCATENATE(LEFT('ISIAN TIME LINE DOSEN'!D731,8)," ",IF('ISIAN TIME LINE DOSEN'!B731="","",VLOOKUP('ISIAN TIME LINE DOSEN'!I731,'Jenis Kuliah'!$A$2:$C$16,2,0))),Slot!$C$2:$F$1001,4,0))</f>
        <v/>
      </c>
      <c r="C722" s="50" t="str">
        <f>IF('ISIAN TIME LINE DOSEN'!B731="","",VLOOKUP('ISIAN TIME LINE DOSEN'!E731,Ruang!$A$2:$B$1001,2,0))</f>
        <v/>
      </c>
      <c r="D722" t="str">
        <f>IF('ISIAN TIME LINE DOSEN'!B731="","",VLOOKUP(CONCATENATE(TRIM(RIGHT('ISIAN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DOSEN'!H731,Dosen!$A$2:$B$15001,2,0),"-",'ISIAN TIME LINE DOSEN'!B731,"-",IF('ISIAN TIME LINE DOSEN'!B731="","",VLOOKUP('ISIAN TIME LINE DOSEN'!I731,'Jenis Kuliah'!$A$2:$C$16,2,0))),Timteaching!$A$2:$B$15001,2,0))</f>
        <v/>
      </c>
      <c r="E722" s="50" t="str">
        <f>IF('ISIAN TIME LINE DOSEN'!B731="","",'ISIAN TIME LINE DOSEN'!F731)</f>
        <v/>
      </c>
      <c r="F722" t="str">
        <f>IF('ISIAN TIME LINE DOSEN'!B731="","",VLOOKUP('ISIAN TIME LINE DOSEN'!I731,'Jenis Kuliah'!$A$2:$C$16,3,0))</f>
        <v/>
      </c>
      <c r="G722" t="str">
        <f>IF('ISIAN TIME LINE DOSEN'!B731="","",'ISIAN TIME LINE DOSEN'!$H$2)</f>
        <v/>
      </c>
      <c r="H722" t="str">
        <f>IF('ISIAN TIME LINE DOSEN'!B731="","",VLOOKUP('ISIAN TIME LINE DOSEN'!I731,'Jenis Kuliah'!$A$2:$D$16,4,0))</f>
        <v/>
      </c>
    </row>
    <row r="723" spans="1:8" x14ac:dyDescent="0.25">
      <c r="A723" t="str">
        <f>IF('ISIAN TIME LINE DOSEN'!B732="","",CONCATENATE(YEAR('ISIAN TIME LINE DOSEN'!C732),"-",MONTH('ISIAN TIME LINE DOSEN'!C732),"-",DAY('ISIAN TIME LINE DOSEN'!C732)))</f>
        <v/>
      </c>
      <c r="B723" s="50" t="str">
        <f>IF('ISIAN TIME LINE DOSEN'!B732="","",VLOOKUP(CONCATENATE(LEFT('ISIAN TIME LINE DOSEN'!D732,8)," ",IF('ISIAN TIME LINE DOSEN'!B732="","",VLOOKUP('ISIAN TIME LINE DOSEN'!I732,'Jenis Kuliah'!$A$2:$C$16,2,0))),Slot!$C$2:$F$1001,4,0))</f>
        <v/>
      </c>
      <c r="C723" s="50" t="str">
        <f>IF('ISIAN TIME LINE DOSEN'!B732="","",VLOOKUP('ISIAN TIME LINE DOSEN'!E732,Ruang!$A$2:$B$1001,2,0))</f>
        <v/>
      </c>
      <c r="D723" t="str">
        <f>IF('ISIAN TIME LINE DOSEN'!B732="","",VLOOKUP(CONCATENATE(TRIM(RIGHT('ISIAN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DOSEN'!H732,Dosen!$A$2:$B$15001,2,0),"-",'ISIAN TIME LINE DOSEN'!B732,"-",IF('ISIAN TIME LINE DOSEN'!B732="","",VLOOKUP('ISIAN TIME LINE DOSEN'!I732,'Jenis Kuliah'!$A$2:$C$16,2,0))),Timteaching!$A$2:$B$15001,2,0))</f>
        <v/>
      </c>
      <c r="E723" s="50" t="str">
        <f>IF('ISIAN TIME LINE DOSEN'!B732="","",'ISIAN TIME LINE DOSEN'!F732)</f>
        <v/>
      </c>
      <c r="F723" t="str">
        <f>IF('ISIAN TIME LINE DOSEN'!B732="","",VLOOKUP('ISIAN TIME LINE DOSEN'!I732,'Jenis Kuliah'!$A$2:$C$16,3,0))</f>
        <v/>
      </c>
      <c r="G723" t="str">
        <f>IF('ISIAN TIME LINE DOSEN'!B732="","",'ISIAN TIME LINE DOSEN'!$H$2)</f>
        <v/>
      </c>
      <c r="H723" t="str">
        <f>IF('ISIAN TIME LINE DOSEN'!B732="","",VLOOKUP('ISIAN TIME LINE DOSEN'!I732,'Jenis Kuliah'!$A$2:$D$16,4,0))</f>
        <v/>
      </c>
    </row>
    <row r="724" spans="1:8" x14ac:dyDescent="0.25">
      <c r="A724" t="str">
        <f>IF('ISIAN TIME LINE DOSEN'!B733="","",CONCATENATE(YEAR('ISIAN TIME LINE DOSEN'!C733),"-",MONTH('ISIAN TIME LINE DOSEN'!C733),"-",DAY('ISIAN TIME LINE DOSEN'!C733)))</f>
        <v/>
      </c>
      <c r="B724" s="50" t="str">
        <f>IF('ISIAN TIME LINE DOSEN'!B733="","",VLOOKUP(CONCATENATE(LEFT('ISIAN TIME LINE DOSEN'!D733,8)," ",IF('ISIAN TIME LINE DOSEN'!B733="","",VLOOKUP('ISIAN TIME LINE DOSEN'!I733,'Jenis Kuliah'!$A$2:$C$16,2,0))),Slot!$C$2:$F$1001,4,0))</f>
        <v/>
      </c>
      <c r="C724" s="50" t="str">
        <f>IF('ISIAN TIME LINE DOSEN'!B733="","",VLOOKUP('ISIAN TIME LINE DOSEN'!E733,Ruang!$A$2:$B$1001,2,0))</f>
        <v/>
      </c>
      <c r="D724" t="str">
        <f>IF('ISIAN TIME LINE DOSEN'!B733="","",VLOOKUP(CONCATENATE(TRIM(RIGHT('ISIAN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DOSEN'!H733,Dosen!$A$2:$B$15001,2,0),"-",'ISIAN TIME LINE DOSEN'!B733,"-",IF('ISIAN TIME LINE DOSEN'!B733="","",VLOOKUP('ISIAN TIME LINE DOSEN'!I733,'Jenis Kuliah'!$A$2:$C$16,2,0))),Timteaching!$A$2:$B$15001,2,0))</f>
        <v/>
      </c>
      <c r="E724" s="50" t="str">
        <f>IF('ISIAN TIME LINE DOSEN'!B733="","",'ISIAN TIME LINE DOSEN'!F733)</f>
        <v/>
      </c>
      <c r="F724" t="str">
        <f>IF('ISIAN TIME LINE DOSEN'!B733="","",VLOOKUP('ISIAN TIME LINE DOSEN'!I733,'Jenis Kuliah'!$A$2:$C$16,3,0))</f>
        <v/>
      </c>
      <c r="G724" t="str">
        <f>IF('ISIAN TIME LINE DOSEN'!B733="","",'ISIAN TIME LINE DOSEN'!$H$2)</f>
        <v/>
      </c>
      <c r="H724" t="str">
        <f>IF('ISIAN TIME LINE DOSEN'!B733="","",VLOOKUP('ISIAN TIME LINE DOSEN'!I733,'Jenis Kuliah'!$A$2:$D$16,4,0))</f>
        <v/>
      </c>
    </row>
    <row r="725" spans="1:8" x14ac:dyDescent="0.25">
      <c r="A725" t="str">
        <f>IF('ISIAN TIME LINE DOSEN'!B734="","",CONCATENATE(YEAR('ISIAN TIME LINE DOSEN'!C734),"-",MONTH('ISIAN TIME LINE DOSEN'!C734),"-",DAY('ISIAN TIME LINE DOSEN'!C734)))</f>
        <v/>
      </c>
      <c r="B725" s="50" t="str">
        <f>IF('ISIAN TIME LINE DOSEN'!B734="","",VLOOKUP(CONCATENATE(LEFT('ISIAN TIME LINE DOSEN'!D734,8)," ",IF('ISIAN TIME LINE DOSEN'!B734="","",VLOOKUP('ISIAN TIME LINE DOSEN'!I734,'Jenis Kuliah'!$A$2:$C$16,2,0))),Slot!$C$2:$F$1001,4,0))</f>
        <v/>
      </c>
      <c r="C725" s="50" t="str">
        <f>IF('ISIAN TIME LINE DOSEN'!B734="","",VLOOKUP('ISIAN TIME LINE DOSEN'!E734,Ruang!$A$2:$B$1001,2,0))</f>
        <v/>
      </c>
      <c r="D725" t="str">
        <f>IF('ISIAN TIME LINE DOSEN'!B734="","",VLOOKUP(CONCATENATE(TRIM(RIGHT('ISIAN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DOSEN'!H734,Dosen!$A$2:$B$15001,2,0),"-",'ISIAN TIME LINE DOSEN'!B734,"-",IF('ISIAN TIME LINE DOSEN'!B734="","",VLOOKUP('ISIAN TIME LINE DOSEN'!I734,'Jenis Kuliah'!$A$2:$C$16,2,0))),Timteaching!$A$2:$B$15001,2,0))</f>
        <v/>
      </c>
      <c r="E725" s="50" t="str">
        <f>IF('ISIAN TIME LINE DOSEN'!B734="","",'ISIAN TIME LINE DOSEN'!F734)</f>
        <v/>
      </c>
      <c r="F725" t="str">
        <f>IF('ISIAN TIME LINE DOSEN'!B734="","",VLOOKUP('ISIAN TIME LINE DOSEN'!I734,'Jenis Kuliah'!$A$2:$C$16,3,0))</f>
        <v/>
      </c>
      <c r="G725" t="str">
        <f>IF('ISIAN TIME LINE DOSEN'!B734="","",'ISIAN TIME LINE DOSEN'!$H$2)</f>
        <v/>
      </c>
      <c r="H725" t="str">
        <f>IF('ISIAN TIME LINE DOSEN'!B734="","",VLOOKUP('ISIAN TIME LINE DOSEN'!I734,'Jenis Kuliah'!$A$2:$D$16,4,0))</f>
        <v/>
      </c>
    </row>
    <row r="726" spans="1:8" x14ac:dyDescent="0.25">
      <c r="A726" t="str">
        <f>IF('ISIAN TIME LINE DOSEN'!B735="","",CONCATENATE(YEAR('ISIAN TIME LINE DOSEN'!C735),"-",MONTH('ISIAN TIME LINE DOSEN'!C735),"-",DAY('ISIAN TIME LINE DOSEN'!C735)))</f>
        <v/>
      </c>
      <c r="B726" s="50" t="str">
        <f>IF('ISIAN TIME LINE DOSEN'!B735="","",VLOOKUP(CONCATENATE(LEFT('ISIAN TIME LINE DOSEN'!D735,8)," ",IF('ISIAN TIME LINE DOSEN'!B735="","",VLOOKUP('ISIAN TIME LINE DOSEN'!I735,'Jenis Kuliah'!$A$2:$C$16,2,0))),Slot!$C$2:$F$1001,4,0))</f>
        <v/>
      </c>
      <c r="C726" s="50" t="str">
        <f>IF('ISIAN TIME LINE DOSEN'!B735="","",VLOOKUP('ISIAN TIME LINE DOSEN'!E735,Ruang!$A$2:$B$1001,2,0))</f>
        <v/>
      </c>
      <c r="D726" t="str">
        <f>IF('ISIAN TIME LINE DOSEN'!B735="","",VLOOKUP(CONCATENATE(TRIM(RIGHT('ISIAN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DOSEN'!H735,Dosen!$A$2:$B$15001,2,0),"-",'ISIAN TIME LINE DOSEN'!B735,"-",IF('ISIAN TIME LINE DOSEN'!B735="","",VLOOKUP('ISIAN TIME LINE DOSEN'!I735,'Jenis Kuliah'!$A$2:$C$16,2,0))),Timteaching!$A$2:$B$15001,2,0))</f>
        <v/>
      </c>
      <c r="E726" s="50" t="str">
        <f>IF('ISIAN TIME LINE DOSEN'!B735="","",'ISIAN TIME LINE DOSEN'!F735)</f>
        <v/>
      </c>
      <c r="F726" t="str">
        <f>IF('ISIAN TIME LINE DOSEN'!B735="","",VLOOKUP('ISIAN TIME LINE DOSEN'!I735,'Jenis Kuliah'!$A$2:$C$16,3,0))</f>
        <v/>
      </c>
      <c r="G726" t="str">
        <f>IF('ISIAN TIME LINE DOSEN'!B735="","",'ISIAN TIME LINE DOSEN'!$H$2)</f>
        <v/>
      </c>
      <c r="H726" t="str">
        <f>IF('ISIAN TIME LINE DOSEN'!B735="","",VLOOKUP('ISIAN TIME LINE DOSEN'!I735,'Jenis Kuliah'!$A$2:$D$16,4,0))</f>
        <v/>
      </c>
    </row>
    <row r="727" spans="1:8" x14ac:dyDescent="0.25">
      <c r="A727" t="str">
        <f>IF('ISIAN TIME LINE DOSEN'!B736="","",CONCATENATE(YEAR('ISIAN TIME LINE DOSEN'!C736),"-",MONTH('ISIAN TIME LINE DOSEN'!C736),"-",DAY('ISIAN TIME LINE DOSEN'!C736)))</f>
        <v/>
      </c>
      <c r="B727" s="50" t="str">
        <f>IF('ISIAN TIME LINE DOSEN'!B736="","",VLOOKUP(CONCATENATE(LEFT('ISIAN TIME LINE DOSEN'!D736,8)," ",IF('ISIAN TIME LINE DOSEN'!B736="","",VLOOKUP('ISIAN TIME LINE DOSEN'!I736,'Jenis Kuliah'!$A$2:$C$16,2,0))),Slot!$C$2:$F$1001,4,0))</f>
        <v/>
      </c>
      <c r="C727" s="50" t="str">
        <f>IF('ISIAN TIME LINE DOSEN'!B736="","",VLOOKUP('ISIAN TIME LINE DOSEN'!E736,Ruang!$A$2:$B$1001,2,0))</f>
        <v/>
      </c>
      <c r="D727" t="str">
        <f>IF('ISIAN TIME LINE DOSEN'!B736="","",VLOOKUP(CONCATENATE(TRIM(RIGHT('ISIAN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DOSEN'!H736,Dosen!$A$2:$B$15001,2,0),"-",'ISIAN TIME LINE DOSEN'!B736,"-",IF('ISIAN TIME LINE DOSEN'!B736="","",VLOOKUP('ISIAN TIME LINE DOSEN'!I736,'Jenis Kuliah'!$A$2:$C$16,2,0))),Timteaching!$A$2:$B$15001,2,0))</f>
        <v/>
      </c>
      <c r="E727" s="50" t="str">
        <f>IF('ISIAN TIME LINE DOSEN'!B736="","",'ISIAN TIME LINE DOSEN'!F736)</f>
        <v/>
      </c>
      <c r="F727" t="str">
        <f>IF('ISIAN TIME LINE DOSEN'!B736="","",VLOOKUP('ISIAN TIME LINE DOSEN'!I736,'Jenis Kuliah'!$A$2:$C$16,3,0))</f>
        <v/>
      </c>
      <c r="G727" t="str">
        <f>IF('ISIAN TIME LINE DOSEN'!B736="","",'ISIAN TIME LINE DOSEN'!$H$2)</f>
        <v/>
      </c>
      <c r="H727" t="str">
        <f>IF('ISIAN TIME LINE DOSEN'!B736="","",VLOOKUP('ISIAN TIME LINE DOSEN'!I736,'Jenis Kuliah'!$A$2:$D$16,4,0))</f>
        <v/>
      </c>
    </row>
    <row r="728" spans="1:8" x14ac:dyDescent="0.25">
      <c r="A728" t="str">
        <f>IF('ISIAN TIME LINE DOSEN'!B737="","",CONCATENATE(YEAR('ISIAN TIME LINE DOSEN'!C737),"-",MONTH('ISIAN TIME LINE DOSEN'!C737),"-",DAY('ISIAN TIME LINE DOSEN'!C737)))</f>
        <v/>
      </c>
      <c r="B728" s="50" t="str">
        <f>IF('ISIAN TIME LINE DOSEN'!B737="","",VLOOKUP(CONCATENATE(LEFT('ISIAN TIME LINE DOSEN'!D737,8)," ",IF('ISIAN TIME LINE DOSEN'!B737="","",VLOOKUP('ISIAN TIME LINE DOSEN'!I737,'Jenis Kuliah'!$A$2:$C$16,2,0))),Slot!$C$2:$F$1001,4,0))</f>
        <v/>
      </c>
      <c r="C728" s="50" t="str">
        <f>IF('ISIAN TIME LINE DOSEN'!B737="","",VLOOKUP('ISIAN TIME LINE DOSEN'!E737,Ruang!$A$2:$B$1001,2,0))</f>
        <v/>
      </c>
      <c r="D728" t="str">
        <f>IF('ISIAN TIME LINE DOSEN'!B737="","",VLOOKUP(CONCATENATE(TRIM(RIGHT('ISIAN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DOSEN'!H737,Dosen!$A$2:$B$15001,2,0),"-",'ISIAN TIME LINE DOSEN'!B737,"-",IF('ISIAN TIME LINE DOSEN'!B737="","",VLOOKUP('ISIAN TIME LINE DOSEN'!I737,'Jenis Kuliah'!$A$2:$C$16,2,0))),Timteaching!$A$2:$B$15001,2,0))</f>
        <v/>
      </c>
      <c r="E728" s="50" t="str">
        <f>IF('ISIAN TIME LINE DOSEN'!B737="","",'ISIAN TIME LINE DOSEN'!F737)</f>
        <v/>
      </c>
      <c r="F728" t="str">
        <f>IF('ISIAN TIME LINE DOSEN'!B737="","",VLOOKUP('ISIAN TIME LINE DOSEN'!I737,'Jenis Kuliah'!$A$2:$C$16,3,0))</f>
        <v/>
      </c>
      <c r="G728" t="str">
        <f>IF('ISIAN TIME LINE DOSEN'!B737="","",'ISIAN TIME LINE DOSEN'!$H$2)</f>
        <v/>
      </c>
      <c r="H728" t="str">
        <f>IF('ISIAN TIME LINE DOSEN'!B737="","",VLOOKUP('ISIAN TIME LINE DOSEN'!I737,'Jenis Kuliah'!$A$2:$D$16,4,0))</f>
        <v/>
      </c>
    </row>
    <row r="729" spans="1:8" x14ac:dyDescent="0.25">
      <c r="A729" t="str">
        <f>IF('ISIAN TIME LINE DOSEN'!B738="","",CONCATENATE(YEAR('ISIAN TIME LINE DOSEN'!C738),"-",MONTH('ISIAN TIME LINE DOSEN'!C738),"-",DAY('ISIAN TIME LINE DOSEN'!C738)))</f>
        <v/>
      </c>
      <c r="B729" s="50" t="str">
        <f>IF('ISIAN TIME LINE DOSEN'!B738="","",VLOOKUP(CONCATENATE(LEFT('ISIAN TIME LINE DOSEN'!D738,8)," ",IF('ISIAN TIME LINE DOSEN'!B738="","",VLOOKUP('ISIAN TIME LINE DOSEN'!I738,'Jenis Kuliah'!$A$2:$C$16,2,0))),Slot!$C$2:$F$1001,4,0))</f>
        <v/>
      </c>
      <c r="C729" s="50" t="str">
        <f>IF('ISIAN TIME LINE DOSEN'!B738="","",VLOOKUP('ISIAN TIME LINE DOSEN'!E738,Ruang!$A$2:$B$1001,2,0))</f>
        <v/>
      </c>
      <c r="D729" t="str">
        <f>IF('ISIAN TIME LINE DOSEN'!B738="","",VLOOKUP(CONCATENATE(TRIM(RIGHT('ISIAN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DOSEN'!H738,Dosen!$A$2:$B$15001,2,0),"-",'ISIAN TIME LINE DOSEN'!B738,"-",IF('ISIAN TIME LINE DOSEN'!B738="","",VLOOKUP('ISIAN TIME LINE DOSEN'!I738,'Jenis Kuliah'!$A$2:$C$16,2,0))),Timteaching!$A$2:$B$15001,2,0))</f>
        <v/>
      </c>
      <c r="E729" s="50" t="str">
        <f>IF('ISIAN TIME LINE DOSEN'!B738="","",'ISIAN TIME LINE DOSEN'!F738)</f>
        <v/>
      </c>
      <c r="F729" t="str">
        <f>IF('ISIAN TIME LINE DOSEN'!B738="","",VLOOKUP('ISIAN TIME LINE DOSEN'!I738,'Jenis Kuliah'!$A$2:$C$16,3,0))</f>
        <v/>
      </c>
      <c r="G729" t="str">
        <f>IF('ISIAN TIME LINE DOSEN'!B738="","",'ISIAN TIME LINE DOSEN'!$H$2)</f>
        <v/>
      </c>
      <c r="H729" t="str">
        <f>IF('ISIAN TIME LINE DOSEN'!B738="","",VLOOKUP('ISIAN TIME LINE DOSEN'!I738,'Jenis Kuliah'!$A$2:$D$16,4,0))</f>
        <v/>
      </c>
    </row>
    <row r="730" spans="1:8" x14ac:dyDescent="0.25">
      <c r="A730" t="str">
        <f>IF('ISIAN TIME LINE DOSEN'!B739="","",CONCATENATE(YEAR('ISIAN TIME LINE DOSEN'!C739),"-",MONTH('ISIAN TIME LINE DOSEN'!C739),"-",DAY('ISIAN TIME LINE DOSEN'!C739)))</f>
        <v/>
      </c>
      <c r="B730" s="50" t="str">
        <f>IF('ISIAN TIME LINE DOSEN'!B739="","",VLOOKUP(CONCATENATE(LEFT('ISIAN TIME LINE DOSEN'!D739,8)," ",IF('ISIAN TIME LINE DOSEN'!B739="","",VLOOKUP('ISIAN TIME LINE DOSEN'!I739,'Jenis Kuliah'!$A$2:$C$16,2,0))),Slot!$C$2:$F$1001,4,0))</f>
        <v/>
      </c>
      <c r="C730" s="50" t="str">
        <f>IF('ISIAN TIME LINE DOSEN'!B739="","",VLOOKUP('ISIAN TIME LINE DOSEN'!E739,Ruang!$A$2:$B$1001,2,0))</f>
        <v/>
      </c>
      <c r="D730" t="str">
        <f>IF('ISIAN TIME LINE DOSEN'!B739="","",VLOOKUP(CONCATENATE(TRIM(RIGHT('ISIAN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DOSEN'!H739,Dosen!$A$2:$B$15001,2,0),"-",'ISIAN TIME LINE DOSEN'!B739,"-",IF('ISIAN TIME LINE DOSEN'!B739="","",VLOOKUP('ISIAN TIME LINE DOSEN'!I739,'Jenis Kuliah'!$A$2:$C$16,2,0))),Timteaching!$A$2:$B$15001,2,0))</f>
        <v/>
      </c>
      <c r="E730" s="50" t="str">
        <f>IF('ISIAN TIME LINE DOSEN'!B739="","",'ISIAN TIME LINE DOSEN'!F739)</f>
        <v/>
      </c>
      <c r="F730" t="str">
        <f>IF('ISIAN TIME LINE DOSEN'!B739="","",VLOOKUP('ISIAN TIME LINE DOSEN'!I739,'Jenis Kuliah'!$A$2:$C$16,3,0))</f>
        <v/>
      </c>
      <c r="G730" t="str">
        <f>IF('ISIAN TIME LINE DOSEN'!B739="","",'ISIAN TIME LINE DOSEN'!$H$2)</f>
        <v/>
      </c>
      <c r="H730" t="str">
        <f>IF('ISIAN TIME LINE DOSEN'!B739="","",VLOOKUP('ISIAN TIME LINE DOSEN'!I739,'Jenis Kuliah'!$A$2:$D$16,4,0))</f>
        <v/>
      </c>
    </row>
    <row r="731" spans="1:8" x14ac:dyDescent="0.25">
      <c r="A731" t="str">
        <f>IF('ISIAN TIME LINE DOSEN'!B740="","",CONCATENATE(YEAR('ISIAN TIME LINE DOSEN'!C740),"-",MONTH('ISIAN TIME LINE DOSEN'!C740),"-",DAY('ISIAN TIME LINE DOSEN'!C740)))</f>
        <v/>
      </c>
      <c r="B731" s="50" t="str">
        <f>IF('ISIAN TIME LINE DOSEN'!B740="","",VLOOKUP(CONCATENATE(LEFT('ISIAN TIME LINE DOSEN'!D740,8)," ",IF('ISIAN TIME LINE DOSEN'!B740="","",VLOOKUP('ISIAN TIME LINE DOSEN'!I740,'Jenis Kuliah'!$A$2:$C$16,2,0))),Slot!$C$2:$F$1001,4,0))</f>
        <v/>
      </c>
      <c r="C731" s="50" t="str">
        <f>IF('ISIAN TIME LINE DOSEN'!B740="","",VLOOKUP('ISIAN TIME LINE DOSEN'!E740,Ruang!$A$2:$B$1001,2,0))</f>
        <v/>
      </c>
      <c r="D731" t="str">
        <f>IF('ISIAN TIME LINE DOSEN'!B740="","",VLOOKUP(CONCATENATE(TRIM(RIGHT('ISIAN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DOSEN'!H740,Dosen!$A$2:$B$15001,2,0),"-",'ISIAN TIME LINE DOSEN'!B740,"-",IF('ISIAN TIME LINE DOSEN'!B740="","",VLOOKUP('ISIAN TIME LINE DOSEN'!I740,'Jenis Kuliah'!$A$2:$C$16,2,0))),Timteaching!$A$2:$B$15001,2,0))</f>
        <v/>
      </c>
      <c r="E731" s="50" t="str">
        <f>IF('ISIAN TIME LINE DOSEN'!B740="","",'ISIAN TIME LINE DOSEN'!F740)</f>
        <v/>
      </c>
      <c r="F731" t="str">
        <f>IF('ISIAN TIME LINE DOSEN'!B740="","",VLOOKUP('ISIAN TIME LINE DOSEN'!I740,'Jenis Kuliah'!$A$2:$C$16,3,0))</f>
        <v/>
      </c>
      <c r="G731" t="str">
        <f>IF('ISIAN TIME LINE DOSEN'!B740="","",'ISIAN TIME LINE DOSEN'!$H$2)</f>
        <v/>
      </c>
      <c r="H731" t="str">
        <f>IF('ISIAN TIME LINE DOSEN'!B740="","",VLOOKUP('ISIAN TIME LINE DOSEN'!I740,'Jenis Kuliah'!$A$2:$D$16,4,0))</f>
        <v/>
      </c>
    </row>
    <row r="732" spans="1:8" x14ac:dyDescent="0.25">
      <c r="A732" t="str">
        <f>IF('ISIAN TIME LINE DOSEN'!B741="","",CONCATENATE(YEAR('ISIAN TIME LINE DOSEN'!C741),"-",MONTH('ISIAN TIME LINE DOSEN'!C741),"-",DAY('ISIAN TIME LINE DOSEN'!C741)))</f>
        <v/>
      </c>
      <c r="B732" s="50" t="str">
        <f>IF('ISIAN TIME LINE DOSEN'!B741="","",VLOOKUP(CONCATENATE(LEFT('ISIAN TIME LINE DOSEN'!D741,8)," ",IF('ISIAN TIME LINE DOSEN'!B741="","",VLOOKUP('ISIAN TIME LINE DOSEN'!I741,'Jenis Kuliah'!$A$2:$C$16,2,0))),Slot!$C$2:$F$1001,4,0))</f>
        <v/>
      </c>
      <c r="C732" s="50" t="str">
        <f>IF('ISIAN TIME LINE DOSEN'!B741="","",VLOOKUP('ISIAN TIME LINE DOSEN'!E741,Ruang!$A$2:$B$1001,2,0))</f>
        <v/>
      </c>
      <c r="D732" t="str">
        <f>IF('ISIAN TIME LINE DOSEN'!B741="","",VLOOKUP(CONCATENATE(TRIM(RIGHT('ISIAN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DOSEN'!H741,Dosen!$A$2:$B$15001,2,0),"-",'ISIAN TIME LINE DOSEN'!B741,"-",IF('ISIAN TIME LINE DOSEN'!B741="","",VLOOKUP('ISIAN TIME LINE DOSEN'!I741,'Jenis Kuliah'!$A$2:$C$16,2,0))),Timteaching!$A$2:$B$15001,2,0))</f>
        <v/>
      </c>
      <c r="E732" s="50" t="str">
        <f>IF('ISIAN TIME LINE DOSEN'!B741="","",'ISIAN TIME LINE DOSEN'!F741)</f>
        <v/>
      </c>
      <c r="F732" t="str">
        <f>IF('ISIAN TIME LINE DOSEN'!B741="","",VLOOKUP('ISIAN TIME LINE DOSEN'!I741,'Jenis Kuliah'!$A$2:$C$16,3,0))</f>
        <v/>
      </c>
      <c r="G732" t="str">
        <f>IF('ISIAN TIME LINE DOSEN'!B741="","",'ISIAN TIME LINE DOSEN'!$H$2)</f>
        <v/>
      </c>
      <c r="H732" t="str">
        <f>IF('ISIAN TIME LINE DOSEN'!B741="","",VLOOKUP('ISIAN TIME LINE DOSEN'!I741,'Jenis Kuliah'!$A$2:$D$16,4,0))</f>
        <v/>
      </c>
    </row>
    <row r="733" spans="1:8" x14ac:dyDescent="0.25">
      <c r="A733" t="str">
        <f>IF('ISIAN TIME LINE DOSEN'!B742="","",CONCATENATE(YEAR('ISIAN TIME LINE DOSEN'!C742),"-",MONTH('ISIAN TIME LINE DOSEN'!C742),"-",DAY('ISIAN TIME LINE DOSEN'!C742)))</f>
        <v/>
      </c>
      <c r="B733" s="50" t="str">
        <f>IF('ISIAN TIME LINE DOSEN'!B742="","",VLOOKUP(CONCATENATE(LEFT('ISIAN TIME LINE DOSEN'!D742,8)," ",IF('ISIAN TIME LINE DOSEN'!B742="","",VLOOKUP('ISIAN TIME LINE DOSEN'!I742,'Jenis Kuliah'!$A$2:$C$16,2,0))),Slot!$C$2:$F$1001,4,0))</f>
        <v/>
      </c>
      <c r="C733" s="50" t="str">
        <f>IF('ISIAN TIME LINE DOSEN'!B742="","",VLOOKUP('ISIAN TIME LINE DOSEN'!E742,Ruang!$A$2:$B$1001,2,0))</f>
        <v/>
      </c>
      <c r="D733" t="str">
        <f>IF('ISIAN TIME LINE DOSEN'!B742="","",VLOOKUP(CONCATENATE(TRIM(RIGHT('ISIAN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DOSEN'!H742,Dosen!$A$2:$B$15001,2,0),"-",'ISIAN TIME LINE DOSEN'!B742,"-",IF('ISIAN TIME LINE DOSEN'!B742="","",VLOOKUP('ISIAN TIME LINE DOSEN'!I742,'Jenis Kuliah'!$A$2:$C$16,2,0))),Timteaching!$A$2:$B$15001,2,0))</f>
        <v/>
      </c>
      <c r="E733" s="50" t="str">
        <f>IF('ISIAN TIME LINE DOSEN'!B742="","",'ISIAN TIME LINE DOSEN'!F742)</f>
        <v/>
      </c>
      <c r="F733" t="str">
        <f>IF('ISIAN TIME LINE DOSEN'!B742="","",VLOOKUP('ISIAN TIME LINE DOSEN'!I742,'Jenis Kuliah'!$A$2:$C$16,3,0))</f>
        <v/>
      </c>
      <c r="G733" t="str">
        <f>IF('ISIAN TIME LINE DOSEN'!B742="","",'ISIAN TIME LINE DOSEN'!$H$2)</f>
        <v/>
      </c>
      <c r="H733" t="str">
        <f>IF('ISIAN TIME LINE DOSEN'!B742="","",VLOOKUP('ISIAN TIME LINE DOSEN'!I742,'Jenis Kuliah'!$A$2:$D$16,4,0))</f>
        <v/>
      </c>
    </row>
    <row r="734" spans="1:8" x14ac:dyDescent="0.25">
      <c r="A734" t="str">
        <f>IF('ISIAN TIME LINE DOSEN'!B743="","",CONCATENATE(YEAR('ISIAN TIME LINE DOSEN'!C743),"-",MONTH('ISIAN TIME LINE DOSEN'!C743),"-",DAY('ISIAN TIME LINE DOSEN'!C743)))</f>
        <v/>
      </c>
      <c r="B734" s="50" t="str">
        <f>IF('ISIAN TIME LINE DOSEN'!B743="","",VLOOKUP(CONCATENATE(LEFT('ISIAN TIME LINE DOSEN'!D743,8)," ",IF('ISIAN TIME LINE DOSEN'!B743="","",VLOOKUP('ISIAN TIME LINE DOSEN'!I743,'Jenis Kuliah'!$A$2:$C$16,2,0))),Slot!$C$2:$F$1001,4,0))</f>
        <v/>
      </c>
      <c r="C734" s="50" t="str">
        <f>IF('ISIAN TIME LINE DOSEN'!B743="","",VLOOKUP('ISIAN TIME LINE DOSEN'!E743,Ruang!$A$2:$B$1001,2,0))</f>
        <v/>
      </c>
      <c r="D734" t="str">
        <f>IF('ISIAN TIME LINE DOSEN'!B743="","",VLOOKUP(CONCATENATE(TRIM(RIGHT('ISIAN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DOSEN'!H743,Dosen!$A$2:$B$15001,2,0),"-",'ISIAN TIME LINE DOSEN'!B743,"-",IF('ISIAN TIME LINE DOSEN'!B743="","",VLOOKUP('ISIAN TIME LINE DOSEN'!I743,'Jenis Kuliah'!$A$2:$C$16,2,0))),Timteaching!$A$2:$B$15001,2,0))</f>
        <v/>
      </c>
      <c r="E734" s="50" t="str">
        <f>IF('ISIAN TIME LINE DOSEN'!B743="","",'ISIAN TIME LINE DOSEN'!F743)</f>
        <v/>
      </c>
      <c r="F734" t="str">
        <f>IF('ISIAN TIME LINE DOSEN'!B743="","",VLOOKUP('ISIAN TIME LINE DOSEN'!I743,'Jenis Kuliah'!$A$2:$C$16,3,0))</f>
        <v/>
      </c>
      <c r="G734" t="str">
        <f>IF('ISIAN TIME LINE DOSEN'!B743="","",'ISIAN TIME LINE DOSEN'!$H$2)</f>
        <v/>
      </c>
      <c r="H734" t="str">
        <f>IF('ISIAN TIME LINE DOSEN'!B743="","",VLOOKUP('ISIAN TIME LINE DOSEN'!I743,'Jenis Kuliah'!$A$2:$D$16,4,0))</f>
        <v/>
      </c>
    </row>
    <row r="735" spans="1:8" x14ac:dyDescent="0.25">
      <c r="A735" t="str">
        <f>IF('ISIAN TIME LINE DOSEN'!B744="","",CONCATENATE(YEAR('ISIAN TIME LINE DOSEN'!C744),"-",MONTH('ISIAN TIME LINE DOSEN'!C744),"-",DAY('ISIAN TIME LINE DOSEN'!C744)))</f>
        <v/>
      </c>
      <c r="B735" s="50" t="str">
        <f>IF('ISIAN TIME LINE DOSEN'!B744="","",VLOOKUP(CONCATENATE(LEFT('ISIAN TIME LINE DOSEN'!D744,8)," ",IF('ISIAN TIME LINE DOSEN'!B744="","",VLOOKUP('ISIAN TIME LINE DOSEN'!I744,'Jenis Kuliah'!$A$2:$C$16,2,0))),Slot!$C$2:$F$1001,4,0))</f>
        <v/>
      </c>
      <c r="C735" s="50" t="str">
        <f>IF('ISIAN TIME LINE DOSEN'!B744="","",VLOOKUP('ISIAN TIME LINE DOSEN'!E744,Ruang!$A$2:$B$1001,2,0))</f>
        <v/>
      </c>
      <c r="D735" t="str">
        <f>IF('ISIAN TIME LINE DOSEN'!B744="","",VLOOKUP(CONCATENATE(TRIM(RIGHT('ISIAN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DOSEN'!H744,Dosen!$A$2:$B$15001,2,0),"-",'ISIAN TIME LINE DOSEN'!B744,"-",IF('ISIAN TIME LINE DOSEN'!B744="","",VLOOKUP('ISIAN TIME LINE DOSEN'!I744,'Jenis Kuliah'!$A$2:$C$16,2,0))),Timteaching!$A$2:$B$15001,2,0))</f>
        <v/>
      </c>
      <c r="E735" s="50" t="str">
        <f>IF('ISIAN TIME LINE DOSEN'!B744="","",'ISIAN TIME LINE DOSEN'!F744)</f>
        <v/>
      </c>
      <c r="F735" t="str">
        <f>IF('ISIAN TIME LINE DOSEN'!B744="","",VLOOKUP('ISIAN TIME LINE DOSEN'!I744,'Jenis Kuliah'!$A$2:$C$16,3,0))</f>
        <v/>
      </c>
      <c r="G735" t="str">
        <f>IF('ISIAN TIME LINE DOSEN'!B744="","",'ISIAN TIME LINE DOSEN'!$H$2)</f>
        <v/>
      </c>
      <c r="H735" t="str">
        <f>IF('ISIAN TIME LINE DOSEN'!B744="","",VLOOKUP('ISIAN TIME LINE DOSEN'!I744,'Jenis Kuliah'!$A$2:$D$16,4,0))</f>
        <v/>
      </c>
    </row>
    <row r="736" spans="1:8" x14ac:dyDescent="0.25">
      <c r="A736" t="str">
        <f>IF('ISIAN TIME LINE DOSEN'!B745="","",CONCATENATE(YEAR('ISIAN TIME LINE DOSEN'!C745),"-",MONTH('ISIAN TIME LINE DOSEN'!C745),"-",DAY('ISIAN TIME LINE DOSEN'!C745)))</f>
        <v/>
      </c>
      <c r="B736" s="50" t="str">
        <f>IF('ISIAN TIME LINE DOSEN'!B745="","",VLOOKUP(CONCATENATE(LEFT('ISIAN TIME LINE DOSEN'!D745,8)," ",IF('ISIAN TIME LINE DOSEN'!B745="","",VLOOKUP('ISIAN TIME LINE DOSEN'!I745,'Jenis Kuliah'!$A$2:$C$16,2,0))),Slot!$C$2:$F$1001,4,0))</f>
        <v/>
      </c>
      <c r="C736" s="50" t="str">
        <f>IF('ISIAN TIME LINE DOSEN'!B745="","",VLOOKUP('ISIAN TIME LINE DOSEN'!E745,Ruang!$A$2:$B$1001,2,0))</f>
        <v/>
      </c>
      <c r="D736" t="str">
        <f>IF('ISIAN TIME LINE DOSEN'!B745="","",VLOOKUP(CONCATENATE(TRIM(RIGHT('ISIAN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DOSEN'!H745,Dosen!$A$2:$B$15001,2,0),"-",'ISIAN TIME LINE DOSEN'!B745,"-",IF('ISIAN TIME LINE DOSEN'!B745="","",VLOOKUP('ISIAN TIME LINE DOSEN'!I745,'Jenis Kuliah'!$A$2:$C$16,2,0))),Timteaching!$A$2:$B$15001,2,0))</f>
        <v/>
      </c>
      <c r="E736" s="50" t="str">
        <f>IF('ISIAN TIME LINE DOSEN'!B745="","",'ISIAN TIME LINE DOSEN'!F745)</f>
        <v/>
      </c>
      <c r="F736" t="str">
        <f>IF('ISIAN TIME LINE DOSEN'!B745="","",VLOOKUP('ISIAN TIME LINE DOSEN'!I745,'Jenis Kuliah'!$A$2:$C$16,3,0))</f>
        <v/>
      </c>
      <c r="G736" t="str">
        <f>IF('ISIAN TIME LINE DOSEN'!B745="","",'ISIAN TIME LINE DOSEN'!$H$2)</f>
        <v/>
      </c>
      <c r="H736" t="str">
        <f>IF('ISIAN TIME LINE DOSEN'!B745="","",VLOOKUP('ISIAN TIME LINE DOSEN'!I745,'Jenis Kuliah'!$A$2:$D$16,4,0))</f>
        <v/>
      </c>
    </row>
    <row r="737" spans="1:8" x14ac:dyDescent="0.25">
      <c r="A737" t="str">
        <f>IF('ISIAN TIME LINE DOSEN'!B746="","",CONCATENATE(YEAR('ISIAN TIME LINE DOSEN'!C746),"-",MONTH('ISIAN TIME LINE DOSEN'!C746),"-",DAY('ISIAN TIME LINE DOSEN'!C746)))</f>
        <v/>
      </c>
      <c r="B737" s="50" t="str">
        <f>IF('ISIAN TIME LINE DOSEN'!B746="","",VLOOKUP(CONCATENATE(LEFT('ISIAN TIME LINE DOSEN'!D746,8)," ",IF('ISIAN TIME LINE DOSEN'!B746="","",VLOOKUP('ISIAN TIME LINE DOSEN'!I746,'Jenis Kuliah'!$A$2:$C$16,2,0))),Slot!$C$2:$F$1001,4,0))</f>
        <v/>
      </c>
      <c r="C737" s="50" t="str">
        <f>IF('ISIAN TIME LINE DOSEN'!B746="","",VLOOKUP('ISIAN TIME LINE DOSEN'!E746,Ruang!$A$2:$B$1001,2,0))</f>
        <v/>
      </c>
      <c r="D737" t="str">
        <f>IF('ISIAN TIME LINE DOSEN'!B746="","",VLOOKUP(CONCATENATE(TRIM(RIGHT('ISIAN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DOSEN'!H746,Dosen!$A$2:$B$15001,2,0),"-",'ISIAN TIME LINE DOSEN'!B746,"-",IF('ISIAN TIME LINE DOSEN'!B746="","",VLOOKUP('ISIAN TIME LINE DOSEN'!I746,'Jenis Kuliah'!$A$2:$C$16,2,0))),Timteaching!$A$2:$B$15001,2,0))</f>
        <v/>
      </c>
      <c r="E737" s="50" t="str">
        <f>IF('ISIAN TIME LINE DOSEN'!B746="","",'ISIAN TIME LINE DOSEN'!F746)</f>
        <v/>
      </c>
      <c r="F737" t="str">
        <f>IF('ISIAN TIME LINE DOSEN'!B746="","",VLOOKUP('ISIAN TIME LINE DOSEN'!I746,'Jenis Kuliah'!$A$2:$C$16,3,0))</f>
        <v/>
      </c>
      <c r="G737" t="str">
        <f>IF('ISIAN TIME LINE DOSEN'!B746="","",'ISIAN TIME LINE DOSEN'!$H$2)</f>
        <v/>
      </c>
      <c r="H737" t="str">
        <f>IF('ISIAN TIME LINE DOSEN'!B746="","",VLOOKUP('ISIAN TIME LINE DOSEN'!I746,'Jenis Kuliah'!$A$2:$D$16,4,0))</f>
        <v/>
      </c>
    </row>
    <row r="738" spans="1:8" x14ac:dyDescent="0.25">
      <c r="A738" t="str">
        <f>IF('ISIAN TIME LINE DOSEN'!B747="","",CONCATENATE(YEAR('ISIAN TIME LINE DOSEN'!C747),"-",MONTH('ISIAN TIME LINE DOSEN'!C747),"-",DAY('ISIAN TIME LINE DOSEN'!C747)))</f>
        <v/>
      </c>
      <c r="B738" s="50" t="str">
        <f>IF('ISIAN TIME LINE DOSEN'!B747="","",VLOOKUP(CONCATENATE(LEFT('ISIAN TIME LINE DOSEN'!D747,8)," ",IF('ISIAN TIME LINE DOSEN'!B747="","",VLOOKUP('ISIAN TIME LINE DOSEN'!I747,'Jenis Kuliah'!$A$2:$C$16,2,0))),Slot!$C$2:$F$1001,4,0))</f>
        <v/>
      </c>
      <c r="C738" s="50" t="str">
        <f>IF('ISIAN TIME LINE DOSEN'!B747="","",VLOOKUP('ISIAN TIME LINE DOSEN'!E747,Ruang!$A$2:$B$1001,2,0))</f>
        <v/>
      </c>
      <c r="D738" t="str">
        <f>IF('ISIAN TIME LINE DOSEN'!B747="","",VLOOKUP(CONCATENATE(TRIM(RIGHT('ISIAN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DOSEN'!H747,Dosen!$A$2:$B$15001,2,0),"-",'ISIAN TIME LINE DOSEN'!B747,"-",IF('ISIAN TIME LINE DOSEN'!B747="","",VLOOKUP('ISIAN TIME LINE DOSEN'!I747,'Jenis Kuliah'!$A$2:$C$16,2,0))),Timteaching!$A$2:$B$15001,2,0))</f>
        <v/>
      </c>
      <c r="E738" s="50" t="str">
        <f>IF('ISIAN TIME LINE DOSEN'!B747="","",'ISIAN TIME LINE DOSEN'!F747)</f>
        <v/>
      </c>
      <c r="F738" t="str">
        <f>IF('ISIAN TIME LINE DOSEN'!B747="","",VLOOKUP('ISIAN TIME LINE DOSEN'!I747,'Jenis Kuliah'!$A$2:$C$16,3,0))</f>
        <v/>
      </c>
      <c r="G738" t="str">
        <f>IF('ISIAN TIME LINE DOSEN'!B747="","",'ISIAN TIME LINE DOSEN'!$H$2)</f>
        <v/>
      </c>
      <c r="H738" t="str">
        <f>IF('ISIAN TIME LINE DOSEN'!B747="","",VLOOKUP('ISIAN TIME LINE DOSEN'!I747,'Jenis Kuliah'!$A$2:$D$16,4,0))</f>
        <v/>
      </c>
    </row>
    <row r="739" spans="1:8" x14ac:dyDescent="0.25">
      <c r="A739" t="str">
        <f>IF('ISIAN TIME LINE DOSEN'!B748="","",CONCATENATE(YEAR('ISIAN TIME LINE DOSEN'!C748),"-",MONTH('ISIAN TIME LINE DOSEN'!C748),"-",DAY('ISIAN TIME LINE DOSEN'!C748)))</f>
        <v/>
      </c>
      <c r="B739" s="50" t="str">
        <f>IF('ISIAN TIME LINE DOSEN'!B748="","",VLOOKUP(CONCATENATE(LEFT('ISIAN TIME LINE DOSEN'!D748,8)," ",IF('ISIAN TIME LINE DOSEN'!B748="","",VLOOKUP('ISIAN TIME LINE DOSEN'!I748,'Jenis Kuliah'!$A$2:$C$16,2,0))),Slot!$C$2:$F$1001,4,0))</f>
        <v/>
      </c>
      <c r="C739" s="50" t="str">
        <f>IF('ISIAN TIME LINE DOSEN'!B748="","",VLOOKUP('ISIAN TIME LINE DOSEN'!E748,Ruang!$A$2:$B$1001,2,0))</f>
        <v/>
      </c>
      <c r="D739" t="str">
        <f>IF('ISIAN TIME LINE DOSEN'!B748="","",VLOOKUP(CONCATENATE(TRIM(RIGHT('ISIAN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DOSEN'!H748,Dosen!$A$2:$B$15001,2,0),"-",'ISIAN TIME LINE DOSEN'!B748,"-",IF('ISIAN TIME LINE DOSEN'!B748="","",VLOOKUP('ISIAN TIME LINE DOSEN'!I748,'Jenis Kuliah'!$A$2:$C$16,2,0))),Timteaching!$A$2:$B$15001,2,0))</f>
        <v/>
      </c>
      <c r="E739" s="50" t="str">
        <f>IF('ISIAN TIME LINE DOSEN'!B748="","",'ISIAN TIME LINE DOSEN'!F748)</f>
        <v/>
      </c>
      <c r="F739" t="str">
        <f>IF('ISIAN TIME LINE DOSEN'!B748="","",VLOOKUP('ISIAN TIME LINE DOSEN'!I748,'Jenis Kuliah'!$A$2:$C$16,3,0))</f>
        <v/>
      </c>
      <c r="G739" t="str">
        <f>IF('ISIAN TIME LINE DOSEN'!B748="","",'ISIAN TIME LINE DOSEN'!$H$2)</f>
        <v/>
      </c>
      <c r="H739" t="str">
        <f>IF('ISIAN TIME LINE DOSEN'!B748="","",VLOOKUP('ISIAN TIME LINE DOSEN'!I748,'Jenis Kuliah'!$A$2:$D$16,4,0))</f>
        <v/>
      </c>
    </row>
    <row r="740" spans="1:8" x14ac:dyDescent="0.25">
      <c r="A740" t="str">
        <f>IF('ISIAN TIME LINE DOSEN'!B749="","",CONCATENATE(YEAR('ISIAN TIME LINE DOSEN'!C749),"-",MONTH('ISIAN TIME LINE DOSEN'!C749),"-",DAY('ISIAN TIME LINE DOSEN'!C749)))</f>
        <v/>
      </c>
      <c r="B740" s="50" t="str">
        <f>IF('ISIAN TIME LINE DOSEN'!B749="","",VLOOKUP(CONCATENATE(LEFT('ISIAN TIME LINE DOSEN'!D749,8)," ",IF('ISIAN TIME LINE DOSEN'!B749="","",VLOOKUP('ISIAN TIME LINE DOSEN'!I749,'Jenis Kuliah'!$A$2:$C$16,2,0))),Slot!$C$2:$F$1001,4,0))</f>
        <v/>
      </c>
      <c r="C740" s="50" t="str">
        <f>IF('ISIAN TIME LINE DOSEN'!B749="","",VLOOKUP('ISIAN TIME LINE DOSEN'!E749,Ruang!$A$2:$B$1001,2,0))</f>
        <v/>
      </c>
      <c r="D740" t="str">
        <f>IF('ISIAN TIME LINE DOSEN'!B749="","",VLOOKUP(CONCATENATE(TRIM(RIGHT('ISIAN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DOSEN'!H749,Dosen!$A$2:$B$15001,2,0),"-",'ISIAN TIME LINE DOSEN'!B749,"-",IF('ISIAN TIME LINE DOSEN'!B749="","",VLOOKUP('ISIAN TIME LINE DOSEN'!I749,'Jenis Kuliah'!$A$2:$C$16,2,0))),Timteaching!$A$2:$B$15001,2,0))</f>
        <v/>
      </c>
      <c r="E740" s="50" t="str">
        <f>IF('ISIAN TIME LINE DOSEN'!B749="","",'ISIAN TIME LINE DOSEN'!F749)</f>
        <v/>
      </c>
      <c r="F740" t="str">
        <f>IF('ISIAN TIME LINE DOSEN'!B749="","",VLOOKUP('ISIAN TIME LINE DOSEN'!I749,'Jenis Kuliah'!$A$2:$C$16,3,0))</f>
        <v/>
      </c>
      <c r="G740" t="str">
        <f>IF('ISIAN TIME LINE DOSEN'!B749="","",'ISIAN TIME LINE DOSEN'!$H$2)</f>
        <v/>
      </c>
      <c r="H740" t="str">
        <f>IF('ISIAN TIME LINE DOSEN'!B749="","",VLOOKUP('ISIAN TIME LINE DOSEN'!I749,'Jenis Kuliah'!$A$2:$D$16,4,0))</f>
        <v/>
      </c>
    </row>
    <row r="741" spans="1:8" x14ac:dyDescent="0.25">
      <c r="A741" t="str">
        <f>IF('ISIAN TIME LINE DOSEN'!B750="","",CONCATENATE(YEAR('ISIAN TIME LINE DOSEN'!C750),"-",MONTH('ISIAN TIME LINE DOSEN'!C750),"-",DAY('ISIAN TIME LINE DOSEN'!C750)))</f>
        <v/>
      </c>
      <c r="B741" s="50" t="str">
        <f>IF('ISIAN TIME LINE DOSEN'!B750="","",VLOOKUP(CONCATENATE(LEFT('ISIAN TIME LINE DOSEN'!D750,8)," ",IF('ISIAN TIME LINE DOSEN'!B750="","",VLOOKUP('ISIAN TIME LINE DOSEN'!I750,'Jenis Kuliah'!$A$2:$C$16,2,0))),Slot!$C$2:$F$1001,4,0))</f>
        <v/>
      </c>
      <c r="C741" s="50" t="str">
        <f>IF('ISIAN TIME LINE DOSEN'!B750="","",VLOOKUP('ISIAN TIME LINE DOSEN'!E750,Ruang!$A$2:$B$1001,2,0))</f>
        <v/>
      </c>
      <c r="D741" t="str">
        <f>IF('ISIAN TIME LINE DOSEN'!B750="","",VLOOKUP(CONCATENATE(TRIM(RIGHT('ISIAN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DOSEN'!H750,Dosen!$A$2:$B$15001,2,0),"-",'ISIAN TIME LINE DOSEN'!B750,"-",IF('ISIAN TIME LINE DOSEN'!B750="","",VLOOKUP('ISIAN TIME LINE DOSEN'!I750,'Jenis Kuliah'!$A$2:$C$16,2,0))),Timteaching!$A$2:$B$15001,2,0))</f>
        <v/>
      </c>
      <c r="E741" s="50" t="str">
        <f>IF('ISIAN TIME LINE DOSEN'!B750="","",'ISIAN TIME LINE DOSEN'!F750)</f>
        <v/>
      </c>
      <c r="F741" t="str">
        <f>IF('ISIAN TIME LINE DOSEN'!B750="","",VLOOKUP('ISIAN TIME LINE DOSEN'!I750,'Jenis Kuliah'!$A$2:$C$16,3,0))</f>
        <v/>
      </c>
      <c r="G741" t="str">
        <f>IF('ISIAN TIME LINE DOSEN'!B750="","",'ISIAN TIME LINE DOSEN'!$H$2)</f>
        <v/>
      </c>
      <c r="H741" t="str">
        <f>IF('ISIAN TIME LINE DOSEN'!B750="","",VLOOKUP('ISIAN TIME LINE DOSEN'!I750,'Jenis Kuliah'!$A$2:$D$16,4,0))</f>
        <v/>
      </c>
    </row>
    <row r="742" spans="1:8" x14ac:dyDescent="0.25">
      <c r="A742" t="str">
        <f>IF('ISIAN TIME LINE DOSEN'!B751="","",CONCATENATE(YEAR('ISIAN TIME LINE DOSEN'!C751),"-",MONTH('ISIAN TIME LINE DOSEN'!C751),"-",DAY('ISIAN TIME LINE DOSEN'!C751)))</f>
        <v/>
      </c>
      <c r="B742" s="50" t="str">
        <f>IF('ISIAN TIME LINE DOSEN'!B751="","",VLOOKUP(CONCATENATE(LEFT('ISIAN TIME LINE DOSEN'!D751,8)," ",IF('ISIAN TIME LINE DOSEN'!B751="","",VLOOKUP('ISIAN TIME LINE DOSEN'!I751,'Jenis Kuliah'!$A$2:$C$16,2,0))),Slot!$C$2:$F$1001,4,0))</f>
        <v/>
      </c>
      <c r="C742" s="50" t="str">
        <f>IF('ISIAN TIME LINE DOSEN'!B751="","",VLOOKUP('ISIAN TIME LINE DOSEN'!E751,Ruang!$A$2:$B$1001,2,0))</f>
        <v/>
      </c>
      <c r="D742" t="str">
        <f>IF('ISIAN TIME LINE DOSEN'!B751="","",VLOOKUP(CONCATENATE(TRIM(RIGHT('ISIAN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DOSEN'!H751,Dosen!$A$2:$B$15001,2,0),"-",'ISIAN TIME LINE DOSEN'!B751,"-",IF('ISIAN TIME LINE DOSEN'!B751="","",VLOOKUP('ISIAN TIME LINE DOSEN'!I751,'Jenis Kuliah'!$A$2:$C$16,2,0))),Timteaching!$A$2:$B$15001,2,0))</f>
        <v/>
      </c>
      <c r="E742" s="50" t="str">
        <f>IF('ISIAN TIME LINE DOSEN'!B751="","",'ISIAN TIME LINE DOSEN'!F751)</f>
        <v/>
      </c>
      <c r="F742" t="str">
        <f>IF('ISIAN TIME LINE DOSEN'!B751="","",VLOOKUP('ISIAN TIME LINE DOSEN'!I751,'Jenis Kuliah'!$A$2:$C$16,3,0))</f>
        <v/>
      </c>
      <c r="G742" t="str">
        <f>IF('ISIAN TIME LINE DOSEN'!B751="","",'ISIAN TIME LINE DOSEN'!$H$2)</f>
        <v/>
      </c>
      <c r="H742" t="str">
        <f>IF('ISIAN TIME LINE DOSEN'!B751="","",VLOOKUP('ISIAN TIME LINE DOSEN'!I751,'Jenis Kuliah'!$A$2:$D$16,4,0))</f>
        <v/>
      </c>
    </row>
    <row r="743" spans="1:8" x14ac:dyDescent="0.25">
      <c r="A743" t="str">
        <f>IF('ISIAN TIME LINE DOSEN'!B752="","",CONCATENATE(YEAR('ISIAN TIME LINE DOSEN'!C752),"-",MONTH('ISIAN TIME LINE DOSEN'!C752),"-",DAY('ISIAN TIME LINE DOSEN'!C752)))</f>
        <v/>
      </c>
      <c r="B743" s="50" t="str">
        <f>IF('ISIAN TIME LINE DOSEN'!B752="","",VLOOKUP(CONCATENATE(LEFT('ISIAN TIME LINE DOSEN'!D752,8)," ",IF('ISIAN TIME LINE DOSEN'!B752="","",VLOOKUP('ISIAN TIME LINE DOSEN'!I752,'Jenis Kuliah'!$A$2:$C$16,2,0))),Slot!$C$2:$F$1001,4,0))</f>
        <v/>
      </c>
      <c r="C743" s="50" t="str">
        <f>IF('ISIAN TIME LINE DOSEN'!B752="","",VLOOKUP('ISIAN TIME LINE DOSEN'!E752,Ruang!$A$2:$B$1001,2,0))</f>
        <v/>
      </c>
      <c r="D743" t="str">
        <f>IF('ISIAN TIME LINE DOSEN'!B752="","",VLOOKUP(CONCATENATE(TRIM(RIGHT('ISIAN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DOSEN'!H752,Dosen!$A$2:$B$15001,2,0),"-",'ISIAN TIME LINE DOSEN'!B752,"-",IF('ISIAN TIME LINE DOSEN'!B752="","",VLOOKUP('ISIAN TIME LINE DOSEN'!I752,'Jenis Kuliah'!$A$2:$C$16,2,0))),Timteaching!$A$2:$B$15001,2,0))</f>
        <v/>
      </c>
      <c r="E743" s="50" t="str">
        <f>IF('ISIAN TIME LINE DOSEN'!B752="","",'ISIAN TIME LINE DOSEN'!F752)</f>
        <v/>
      </c>
      <c r="F743" t="str">
        <f>IF('ISIAN TIME LINE DOSEN'!B752="","",VLOOKUP('ISIAN TIME LINE DOSEN'!I752,'Jenis Kuliah'!$A$2:$C$16,3,0))</f>
        <v/>
      </c>
      <c r="G743" t="str">
        <f>IF('ISIAN TIME LINE DOSEN'!B752="","",'ISIAN TIME LINE DOSEN'!$H$2)</f>
        <v/>
      </c>
      <c r="H743" t="str">
        <f>IF('ISIAN TIME LINE DOSEN'!B752="","",VLOOKUP('ISIAN TIME LINE DOSEN'!I752,'Jenis Kuliah'!$A$2:$D$16,4,0))</f>
        <v/>
      </c>
    </row>
    <row r="744" spans="1:8" x14ac:dyDescent="0.25">
      <c r="A744" t="str">
        <f>IF('ISIAN TIME LINE DOSEN'!B753="","",CONCATENATE(YEAR('ISIAN TIME LINE DOSEN'!C753),"-",MONTH('ISIAN TIME LINE DOSEN'!C753),"-",DAY('ISIAN TIME LINE DOSEN'!C753)))</f>
        <v/>
      </c>
      <c r="B744" s="50" t="str">
        <f>IF('ISIAN TIME LINE DOSEN'!B753="","",VLOOKUP(CONCATENATE(LEFT('ISIAN TIME LINE DOSEN'!D753,8)," ",IF('ISIAN TIME LINE DOSEN'!B753="","",VLOOKUP('ISIAN TIME LINE DOSEN'!I753,'Jenis Kuliah'!$A$2:$C$16,2,0))),Slot!$C$2:$F$1001,4,0))</f>
        <v/>
      </c>
      <c r="C744" s="50" t="str">
        <f>IF('ISIAN TIME LINE DOSEN'!B753="","",VLOOKUP('ISIAN TIME LINE DOSEN'!E753,Ruang!$A$2:$B$1001,2,0))</f>
        <v/>
      </c>
      <c r="D744" t="str">
        <f>IF('ISIAN TIME LINE DOSEN'!B753="","",VLOOKUP(CONCATENATE(TRIM(RIGHT('ISIAN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DOSEN'!H753,Dosen!$A$2:$B$15001,2,0),"-",'ISIAN TIME LINE DOSEN'!B753,"-",IF('ISIAN TIME LINE DOSEN'!B753="","",VLOOKUP('ISIAN TIME LINE DOSEN'!I753,'Jenis Kuliah'!$A$2:$C$16,2,0))),Timteaching!$A$2:$B$15001,2,0))</f>
        <v/>
      </c>
      <c r="E744" s="50" t="str">
        <f>IF('ISIAN TIME LINE DOSEN'!B753="","",'ISIAN TIME LINE DOSEN'!F753)</f>
        <v/>
      </c>
      <c r="F744" t="str">
        <f>IF('ISIAN TIME LINE DOSEN'!B753="","",VLOOKUP('ISIAN TIME LINE DOSEN'!I753,'Jenis Kuliah'!$A$2:$C$16,3,0))</f>
        <v/>
      </c>
      <c r="G744" t="str">
        <f>IF('ISIAN TIME LINE DOSEN'!B753="","",'ISIAN TIME LINE DOSEN'!$H$2)</f>
        <v/>
      </c>
      <c r="H744" t="str">
        <f>IF('ISIAN TIME LINE DOSEN'!B753="","",VLOOKUP('ISIAN TIME LINE DOSEN'!I753,'Jenis Kuliah'!$A$2:$D$16,4,0))</f>
        <v/>
      </c>
    </row>
    <row r="745" spans="1:8" x14ac:dyDescent="0.25">
      <c r="A745" t="str">
        <f>IF('ISIAN TIME LINE DOSEN'!B754="","",CONCATENATE(YEAR('ISIAN TIME LINE DOSEN'!C754),"-",MONTH('ISIAN TIME LINE DOSEN'!C754),"-",DAY('ISIAN TIME LINE DOSEN'!C754)))</f>
        <v/>
      </c>
      <c r="B745" s="50" t="str">
        <f>IF('ISIAN TIME LINE DOSEN'!B754="","",VLOOKUP(CONCATENATE(LEFT('ISIAN TIME LINE DOSEN'!D754,8)," ",IF('ISIAN TIME LINE DOSEN'!B754="","",VLOOKUP('ISIAN TIME LINE DOSEN'!I754,'Jenis Kuliah'!$A$2:$C$16,2,0))),Slot!$C$2:$F$1001,4,0))</f>
        <v/>
      </c>
      <c r="C745" s="50" t="str">
        <f>IF('ISIAN TIME LINE DOSEN'!B754="","",VLOOKUP('ISIAN TIME LINE DOSEN'!E754,Ruang!$A$2:$B$1001,2,0))</f>
        <v/>
      </c>
      <c r="D745" t="str">
        <f>IF('ISIAN TIME LINE DOSEN'!B754="","",VLOOKUP(CONCATENATE(TRIM(RIGHT('ISIAN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DOSEN'!H754,Dosen!$A$2:$B$15001,2,0),"-",'ISIAN TIME LINE DOSEN'!B754,"-",IF('ISIAN TIME LINE DOSEN'!B754="","",VLOOKUP('ISIAN TIME LINE DOSEN'!I754,'Jenis Kuliah'!$A$2:$C$16,2,0))),Timteaching!$A$2:$B$15001,2,0))</f>
        <v/>
      </c>
      <c r="E745" s="50" t="str">
        <f>IF('ISIAN TIME LINE DOSEN'!B754="","",'ISIAN TIME LINE DOSEN'!F754)</f>
        <v/>
      </c>
      <c r="F745" t="str">
        <f>IF('ISIAN TIME LINE DOSEN'!B754="","",VLOOKUP('ISIAN TIME LINE DOSEN'!I754,'Jenis Kuliah'!$A$2:$C$16,3,0))</f>
        <v/>
      </c>
      <c r="G745" t="str">
        <f>IF('ISIAN TIME LINE DOSEN'!B754="","",'ISIAN TIME LINE DOSEN'!$H$2)</f>
        <v/>
      </c>
      <c r="H745" t="str">
        <f>IF('ISIAN TIME LINE DOSEN'!B754="","",VLOOKUP('ISIAN TIME LINE DOSEN'!I754,'Jenis Kuliah'!$A$2:$D$16,4,0))</f>
        <v/>
      </c>
    </row>
    <row r="746" spans="1:8" x14ac:dyDescent="0.25">
      <c r="A746" t="str">
        <f>IF('ISIAN TIME LINE DOSEN'!B755="","",CONCATENATE(YEAR('ISIAN TIME LINE DOSEN'!C755),"-",MONTH('ISIAN TIME LINE DOSEN'!C755),"-",DAY('ISIAN TIME LINE DOSEN'!C755)))</f>
        <v/>
      </c>
      <c r="B746" s="50" t="str">
        <f>IF('ISIAN TIME LINE DOSEN'!B755="","",VLOOKUP(CONCATENATE(LEFT('ISIAN TIME LINE DOSEN'!D755,8)," ",IF('ISIAN TIME LINE DOSEN'!B755="","",VLOOKUP('ISIAN TIME LINE DOSEN'!I755,'Jenis Kuliah'!$A$2:$C$16,2,0))),Slot!$C$2:$F$1001,4,0))</f>
        <v/>
      </c>
      <c r="C746" s="50" t="str">
        <f>IF('ISIAN TIME LINE DOSEN'!B755="","",VLOOKUP('ISIAN TIME LINE DOSEN'!E755,Ruang!$A$2:$B$1001,2,0))</f>
        <v/>
      </c>
      <c r="D746" t="str">
        <f>IF('ISIAN TIME LINE DOSEN'!B755="","",VLOOKUP(CONCATENATE(TRIM(RIGHT('ISIAN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DOSEN'!H755,Dosen!$A$2:$B$15001,2,0),"-",'ISIAN TIME LINE DOSEN'!B755,"-",IF('ISIAN TIME LINE DOSEN'!B755="","",VLOOKUP('ISIAN TIME LINE DOSEN'!I755,'Jenis Kuliah'!$A$2:$C$16,2,0))),Timteaching!$A$2:$B$15001,2,0))</f>
        <v/>
      </c>
      <c r="E746" s="50" t="str">
        <f>IF('ISIAN TIME LINE DOSEN'!B755="","",'ISIAN TIME LINE DOSEN'!F755)</f>
        <v/>
      </c>
      <c r="F746" t="str">
        <f>IF('ISIAN TIME LINE DOSEN'!B755="","",VLOOKUP('ISIAN TIME LINE DOSEN'!I755,'Jenis Kuliah'!$A$2:$C$16,3,0))</f>
        <v/>
      </c>
      <c r="G746" t="str">
        <f>IF('ISIAN TIME LINE DOSEN'!B755="","",'ISIAN TIME LINE DOSEN'!$H$2)</f>
        <v/>
      </c>
      <c r="H746" t="str">
        <f>IF('ISIAN TIME LINE DOSEN'!B755="","",VLOOKUP('ISIAN TIME LINE DOSEN'!I755,'Jenis Kuliah'!$A$2:$D$16,4,0))</f>
        <v/>
      </c>
    </row>
    <row r="747" spans="1:8" x14ac:dyDescent="0.25">
      <c r="A747" t="str">
        <f>IF('ISIAN TIME LINE DOSEN'!B756="","",CONCATENATE(YEAR('ISIAN TIME LINE DOSEN'!C756),"-",MONTH('ISIAN TIME LINE DOSEN'!C756),"-",DAY('ISIAN TIME LINE DOSEN'!C756)))</f>
        <v/>
      </c>
      <c r="B747" s="50" t="str">
        <f>IF('ISIAN TIME LINE DOSEN'!B756="","",VLOOKUP(CONCATENATE(LEFT('ISIAN TIME LINE DOSEN'!D756,8)," ",IF('ISIAN TIME LINE DOSEN'!B756="","",VLOOKUP('ISIAN TIME LINE DOSEN'!I756,'Jenis Kuliah'!$A$2:$C$16,2,0))),Slot!$C$2:$F$1001,4,0))</f>
        <v/>
      </c>
      <c r="C747" s="50" t="str">
        <f>IF('ISIAN TIME LINE DOSEN'!B756="","",VLOOKUP('ISIAN TIME LINE DOSEN'!E756,Ruang!$A$2:$B$1001,2,0))</f>
        <v/>
      </c>
      <c r="D747" t="str">
        <f>IF('ISIAN TIME LINE DOSEN'!B756="","",VLOOKUP(CONCATENATE(TRIM(RIGHT('ISIAN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DOSEN'!H756,Dosen!$A$2:$B$15001,2,0),"-",'ISIAN TIME LINE DOSEN'!B756,"-",IF('ISIAN TIME LINE DOSEN'!B756="","",VLOOKUP('ISIAN TIME LINE DOSEN'!I756,'Jenis Kuliah'!$A$2:$C$16,2,0))),Timteaching!$A$2:$B$15001,2,0))</f>
        <v/>
      </c>
      <c r="E747" s="50" t="str">
        <f>IF('ISIAN TIME LINE DOSEN'!B756="","",'ISIAN TIME LINE DOSEN'!F756)</f>
        <v/>
      </c>
      <c r="F747" t="str">
        <f>IF('ISIAN TIME LINE DOSEN'!B756="","",VLOOKUP('ISIAN TIME LINE DOSEN'!I756,'Jenis Kuliah'!$A$2:$C$16,3,0))</f>
        <v/>
      </c>
      <c r="G747" t="str">
        <f>IF('ISIAN TIME LINE DOSEN'!B756="","",'ISIAN TIME LINE DOSEN'!$H$2)</f>
        <v/>
      </c>
      <c r="H747" t="str">
        <f>IF('ISIAN TIME LINE DOSEN'!B756="","",VLOOKUP('ISIAN TIME LINE DOSEN'!I756,'Jenis Kuliah'!$A$2:$D$16,4,0))</f>
        <v/>
      </c>
    </row>
    <row r="748" spans="1:8" x14ac:dyDescent="0.25">
      <c r="A748" t="str">
        <f>IF('ISIAN TIME LINE DOSEN'!B757="","",CONCATENATE(YEAR('ISIAN TIME LINE DOSEN'!C757),"-",MONTH('ISIAN TIME LINE DOSEN'!C757),"-",DAY('ISIAN TIME LINE DOSEN'!C757)))</f>
        <v/>
      </c>
      <c r="B748" s="50" t="str">
        <f>IF('ISIAN TIME LINE DOSEN'!B757="","",VLOOKUP(CONCATENATE(LEFT('ISIAN TIME LINE DOSEN'!D757,8)," ",IF('ISIAN TIME LINE DOSEN'!B757="","",VLOOKUP('ISIAN TIME LINE DOSEN'!I757,'Jenis Kuliah'!$A$2:$C$16,2,0))),Slot!$C$2:$F$1001,4,0))</f>
        <v/>
      </c>
      <c r="C748" s="50" t="str">
        <f>IF('ISIAN TIME LINE DOSEN'!B757="","",VLOOKUP('ISIAN TIME LINE DOSEN'!E757,Ruang!$A$2:$B$1001,2,0))</f>
        <v/>
      </c>
      <c r="D748" t="str">
        <f>IF('ISIAN TIME LINE DOSEN'!B757="","",VLOOKUP(CONCATENATE(TRIM(RIGHT('ISIAN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DOSEN'!H757,Dosen!$A$2:$B$15001,2,0),"-",'ISIAN TIME LINE DOSEN'!B757,"-",IF('ISIAN TIME LINE DOSEN'!B757="","",VLOOKUP('ISIAN TIME LINE DOSEN'!I757,'Jenis Kuliah'!$A$2:$C$16,2,0))),Timteaching!$A$2:$B$15001,2,0))</f>
        <v/>
      </c>
      <c r="E748" s="50" t="str">
        <f>IF('ISIAN TIME LINE DOSEN'!B757="","",'ISIAN TIME LINE DOSEN'!F757)</f>
        <v/>
      </c>
      <c r="F748" t="str">
        <f>IF('ISIAN TIME LINE DOSEN'!B757="","",VLOOKUP('ISIAN TIME LINE DOSEN'!I757,'Jenis Kuliah'!$A$2:$C$16,3,0))</f>
        <v/>
      </c>
      <c r="G748" t="str">
        <f>IF('ISIAN TIME LINE DOSEN'!B757="","",'ISIAN TIME LINE DOSEN'!$H$2)</f>
        <v/>
      </c>
      <c r="H748" t="str">
        <f>IF('ISIAN TIME LINE DOSEN'!B757="","",VLOOKUP('ISIAN TIME LINE DOSEN'!I757,'Jenis Kuliah'!$A$2:$D$16,4,0))</f>
        <v/>
      </c>
    </row>
    <row r="749" spans="1:8" x14ac:dyDescent="0.25">
      <c r="A749" t="str">
        <f>IF('ISIAN TIME LINE DOSEN'!B758="","",CONCATENATE(YEAR('ISIAN TIME LINE DOSEN'!C758),"-",MONTH('ISIAN TIME LINE DOSEN'!C758),"-",DAY('ISIAN TIME LINE DOSEN'!C758)))</f>
        <v/>
      </c>
      <c r="B749" s="50" t="str">
        <f>IF('ISIAN TIME LINE DOSEN'!B758="","",VLOOKUP(CONCATENATE(LEFT('ISIAN TIME LINE DOSEN'!D758,8)," ",IF('ISIAN TIME LINE DOSEN'!B758="","",VLOOKUP('ISIAN TIME LINE DOSEN'!I758,'Jenis Kuliah'!$A$2:$C$16,2,0))),Slot!$C$2:$F$1001,4,0))</f>
        <v/>
      </c>
      <c r="C749" s="50" t="str">
        <f>IF('ISIAN TIME LINE DOSEN'!B758="","",VLOOKUP('ISIAN TIME LINE DOSEN'!E758,Ruang!$A$2:$B$1001,2,0))</f>
        <v/>
      </c>
      <c r="D749" t="str">
        <f>IF('ISIAN TIME LINE DOSEN'!B758="","",VLOOKUP(CONCATENATE(TRIM(RIGHT('ISIAN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DOSEN'!H758,Dosen!$A$2:$B$15001,2,0),"-",'ISIAN TIME LINE DOSEN'!B758,"-",IF('ISIAN TIME LINE DOSEN'!B758="","",VLOOKUP('ISIAN TIME LINE DOSEN'!I758,'Jenis Kuliah'!$A$2:$C$16,2,0))),Timteaching!$A$2:$B$15001,2,0))</f>
        <v/>
      </c>
      <c r="E749" s="50" t="str">
        <f>IF('ISIAN TIME LINE DOSEN'!B758="","",'ISIAN TIME LINE DOSEN'!F758)</f>
        <v/>
      </c>
      <c r="F749" t="str">
        <f>IF('ISIAN TIME LINE DOSEN'!B758="","",VLOOKUP('ISIAN TIME LINE DOSEN'!I758,'Jenis Kuliah'!$A$2:$C$16,3,0))</f>
        <v/>
      </c>
      <c r="G749" t="str">
        <f>IF('ISIAN TIME LINE DOSEN'!B758="","",'ISIAN TIME LINE DOSEN'!$H$2)</f>
        <v/>
      </c>
      <c r="H749" t="str">
        <f>IF('ISIAN TIME LINE DOSEN'!B758="","",VLOOKUP('ISIAN TIME LINE DOSEN'!I758,'Jenis Kuliah'!$A$2:$D$16,4,0))</f>
        <v/>
      </c>
    </row>
    <row r="750" spans="1:8" x14ac:dyDescent="0.25">
      <c r="A750" t="str">
        <f>IF('ISIAN TIME LINE DOSEN'!B759="","",CONCATENATE(YEAR('ISIAN TIME LINE DOSEN'!C759),"-",MONTH('ISIAN TIME LINE DOSEN'!C759),"-",DAY('ISIAN TIME LINE DOSEN'!C759)))</f>
        <v/>
      </c>
      <c r="B750" s="50" t="str">
        <f>IF('ISIAN TIME LINE DOSEN'!B759="","",VLOOKUP(CONCATENATE(LEFT('ISIAN TIME LINE DOSEN'!D759,8)," ",IF('ISIAN TIME LINE DOSEN'!B759="","",VLOOKUP('ISIAN TIME LINE DOSEN'!I759,'Jenis Kuliah'!$A$2:$C$16,2,0))),Slot!$C$2:$F$1001,4,0))</f>
        <v/>
      </c>
      <c r="C750" s="50" t="str">
        <f>IF('ISIAN TIME LINE DOSEN'!B759="","",VLOOKUP('ISIAN TIME LINE DOSEN'!E759,Ruang!$A$2:$B$1001,2,0))</f>
        <v/>
      </c>
      <c r="D750" t="str">
        <f>IF('ISIAN TIME LINE DOSEN'!B759="","",VLOOKUP(CONCATENATE(TRIM(RIGHT('ISIAN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DOSEN'!H759,Dosen!$A$2:$B$15001,2,0),"-",'ISIAN TIME LINE DOSEN'!B759,"-",IF('ISIAN TIME LINE DOSEN'!B759="","",VLOOKUP('ISIAN TIME LINE DOSEN'!I759,'Jenis Kuliah'!$A$2:$C$16,2,0))),Timteaching!$A$2:$B$15001,2,0))</f>
        <v/>
      </c>
      <c r="E750" s="50" t="str">
        <f>IF('ISIAN TIME LINE DOSEN'!B759="","",'ISIAN TIME LINE DOSEN'!F759)</f>
        <v/>
      </c>
      <c r="F750" t="str">
        <f>IF('ISIAN TIME LINE DOSEN'!B759="","",VLOOKUP('ISIAN TIME LINE DOSEN'!I759,'Jenis Kuliah'!$A$2:$C$16,3,0))</f>
        <v/>
      </c>
      <c r="G750" t="str">
        <f>IF('ISIAN TIME LINE DOSEN'!B759="","",'ISIAN TIME LINE DOSEN'!$H$2)</f>
        <v/>
      </c>
      <c r="H750" t="str">
        <f>IF('ISIAN TIME LINE DOSEN'!B759="","",VLOOKUP('ISIAN TIME LINE DOSEN'!I759,'Jenis Kuliah'!$A$2:$D$16,4,0))</f>
        <v/>
      </c>
    </row>
    <row r="751" spans="1:8" x14ac:dyDescent="0.25">
      <c r="A751" t="str">
        <f>IF('ISIAN TIME LINE DOSEN'!B760="","",CONCATENATE(YEAR('ISIAN TIME LINE DOSEN'!C760),"-",MONTH('ISIAN TIME LINE DOSEN'!C760),"-",DAY('ISIAN TIME LINE DOSEN'!C760)))</f>
        <v/>
      </c>
      <c r="B751" s="50" t="str">
        <f>IF('ISIAN TIME LINE DOSEN'!B760="","",VLOOKUP(CONCATENATE(LEFT('ISIAN TIME LINE DOSEN'!D760,8)," ",IF('ISIAN TIME LINE DOSEN'!B760="","",VLOOKUP('ISIAN TIME LINE DOSEN'!I760,'Jenis Kuliah'!$A$2:$C$16,2,0))),Slot!$C$2:$F$1001,4,0))</f>
        <v/>
      </c>
      <c r="C751" s="50" t="str">
        <f>IF('ISIAN TIME LINE DOSEN'!B760="","",VLOOKUP('ISIAN TIME LINE DOSEN'!E760,Ruang!$A$2:$B$1001,2,0))</f>
        <v/>
      </c>
      <c r="D751" t="str">
        <f>IF('ISIAN TIME LINE DOSEN'!B760="","",VLOOKUP(CONCATENATE(TRIM(RIGHT('ISIAN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DOSEN'!H760,Dosen!$A$2:$B$15001,2,0),"-",'ISIAN TIME LINE DOSEN'!B760,"-",IF('ISIAN TIME LINE DOSEN'!B760="","",VLOOKUP('ISIAN TIME LINE DOSEN'!I760,'Jenis Kuliah'!$A$2:$C$16,2,0))),Timteaching!$A$2:$B$15001,2,0))</f>
        <v/>
      </c>
      <c r="E751" s="50" t="str">
        <f>IF('ISIAN TIME LINE DOSEN'!B760="","",'ISIAN TIME LINE DOSEN'!F760)</f>
        <v/>
      </c>
      <c r="F751" t="str">
        <f>IF('ISIAN TIME LINE DOSEN'!B760="","",VLOOKUP('ISIAN TIME LINE DOSEN'!I760,'Jenis Kuliah'!$A$2:$C$16,3,0))</f>
        <v/>
      </c>
      <c r="G751" t="str">
        <f>IF('ISIAN TIME LINE DOSEN'!B760="","",'ISIAN TIME LINE DOSEN'!$H$2)</f>
        <v/>
      </c>
      <c r="H751" t="str">
        <f>IF('ISIAN TIME LINE DOSEN'!B760="","",VLOOKUP('ISIAN TIME LINE DOSEN'!I760,'Jenis Kuliah'!$A$2:$D$16,4,0))</f>
        <v/>
      </c>
    </row>
    <row r="752" spans="1:8" x14ac:dyDescent="0.25">
      <c r="A752" t="str">
        <f>IF('ISIAN TIME LINE DOSEN'!B761="","",CONCATENATE(YEAR('ISIAN TIME LINE DOSEN'!C761),"-",MONTH('ISIAN TIME LINE DOSEN'!C761),"-",DAY('ISIAN TIME LINE DOSEN'!C761)))</f>
        <v/>
      </c>
      <c r="B752" s="50" t="str">
        <f>IF('ISIAN TIME LINE DOSEN'!B761="","",VLOOKUP(CONCATENATE(LEFT('ISIAN TIME LINE DOSEN'!D761,8)," ",IF('ISIAN TIME LINE DOSEN'!B761="","",VLOOKUP('ISIAN TIME LINE DOSEN'!I761,'Jenis Kuliah'!$A$2:$C$16,2,0))),Slot!$C$2:$F$1001,4,0))</f>
        <v/>
      </c>
      <c r="C752" s="50" t="str">
        <f>IF('ISIAN TIME LINE DOSEN'!B761="","",VLOOKUP('ISIAN TIME LINE DOSEN'!E761,Ruang!$A$2:$B$1001,2,0))</f>
        <v/>
      </c>
      <c r="D752" t="str">
        <f>IF('ISIAN TIME LINE DOSEN'!B761="","",VLOOKUP(CONCATENATE(TRIM(RIGHT('ISIAN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DOSEN'!H761,Dosen!$A$2:$B$15001,2,0),"-",'ISIAN TIME LINE DOSEN'!B761,"-",IF('ISIAN TIME LINE DOSEN'!B761="","",VLOOKUP('ISIAN TIME LINE DOSEN'!I761,'Jenis Kuliah'!$A$2:$C$16,2,0))),Timteaching!$A$2:$B$15001,2,0))</f>
        <v/>
      </c>
      <c r="E752" s="50" t="str">
        <f>IF('ISIAN TIME LINE DOSEN'!B761="","",'ISIAN TIME LINE DOSEN'!F761)</f>
        <v/>
      </c>
      <c r="F752" t="str">
        <f>IF('ISIAN TIME LINE DOSEN'!B761="","",VLOOKUP('ISIAN TIME LINE DOSEN'!I761,'Jenis Kuliah'!$A$2:$C$16,3,0))</f>
        <v/>
      </c>
      <c r="G752" t="str">
        <f>IF('ISIAN TIME LINE DOSEN'!B761="","",'ISIAN TIME LINE DOSEN'!$H$2)</f>
        <v/>
      </c>
      <c r="H752" t="str">
        <f>IF('ISIAN TIME LINE DOSEN'!B761="","",VLOOKUP('ISIAN TIME LINE DOSEN'!I761,'Jenis Kuliah'!$A$2:$D$16,4,0))</f>
        <v/>
      </c>
    </row>
    <row r="753" spans="1:8" x14ac:dyDescent="0.25">
      <c r="A753" t="str">
        <f>IF('ISIAN TIME LINE DOSEN'!B762="","",CONCATENATE(YEAR('ISIAN TIME LINE DOSEN'!C762),"-",MONTH('ISIAN TIME LINE DOSEN'!C762),"-",DAY('ISIAN TIME LINE DOSEN'!C762)))</f>
        <v/>
      </c>
      <c r="B753" s="50" t="str">
        <f>IF('ISIAN TIME LINE DOSEN'!B762="","",VLOOKUP(CONCATENATE(LEFT('ISIAN TIME LINE DOSEN'!D762,8)," ",IF('ISIAN TIME LINE DOSEN'!B762="","",VLOOKUP('ISIAN TIME LINE DOSEN'!I762,'Jenis Kuliah'!$A$2:$C$16,2,0))),Slot!$C$2:$F$1001,4,0))</f>
        <v/>
      </c>
      <c r="C753" s="50" t="str">
        <f>IF('ISIAN TIME LINE DOSEN'!B762="","",VLOOKUP('ISIAN TIME LINE DOSEN'!E762,Ruang!$A$2:$B$1001,2,0))</f>
        <v/>
      </c>
      <c r="D753" t="str">
        <f>IF('ISIAN TIME LINE DOSEN'!B762="","",VLOOKUP(CONCATENATE(TRIM(RIGHT('ISIAN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DOSEN'!H762,Dosen!$A$2:$B$15001,2,0),"-",'ISIAN TIME LINE DOSEN'!B762,"-",IF('ISIAN TIME LINE DOSEN'!B762="","",VLOOKUP('ISIAN TIME LINE DOSEN'!I762,'Jenis Kuliah'!$A$2:$C$16,2,0))),Timteaching!$A$2:$B$15001,2,0))</f>
        <v/>
      </c>
      <c r="E753" s="50" t="str">
        <f>IF('ISIAN TIME LINE DOSEN'!B762="","",'ISIAN TIME LINE DOSEN'!F762)</f>
        <v/>
      </c>
      <c r="F753" t="str">
        <f>IF('ISIAN TIME LINE DOSEN'!B762="","",VLOOKUP('ISIAN TIME LINE DOSEN'!I762,'Jenis Kuliah'!$A$2:$C$16,3,0))</f>
        <v/>
      </c>
      <c r="G753" t="str">
        <f>IF('ISIAN TIME LINE DOSEN'!B762="","",'ISIAN TIME LINE DOSEN'!$H$2)</f>
        <v/>
      </c>
      <c r="H753" t="str">
        <f>IF('ISIAN TIME LINE DOSEN'!B762="","",VLOOKUP('ISIAN TIME LINE DOSEN'!I762,'Jenis Kuliah'!$A$2:$D$16,4,0))</f>
        <v/>
      </c>
    </row>
    <row r="754" spans="1:8" x14ac:dyDescent="0.25">
      <c r="A754" t="str">
        <f>IF('ISIAN TIME LINE DOSEN'!B763="","",CONCATENATE(YEAR('ISIAN TIME LINE DOSEN'!C763),"-",MONTH('ISIAN TIME LINE DOSEN'!C763),"-",DAY('ISIAN TIME LINE DOSEN'!C763)))</f>
        <v/>
      </c>
      <c r="B754" s="50" t="str">
        <f>IF('ISIAN TIME LINE DOSEN'!B763="","",VLOOKUP(CONCATENATE(LEFT('ISIAN TIME LINE DOSEN'!D763,8)," ",IF('ISIAN TIME LINE DOSEN'!B763="","",VLOOKUP('ISIAN TIME LINE DOSEN'!I763,'Jenis Kuliah'!$A$2:$C$16,2,0))),Slot!$C$2:$F$1001,4,0))</f>
        <v/>
      </c>
      <c r="C754" s="50" t="str">
        <f>IF('ISIAN TIME LINE DOSEN'!B763="","",VLOOKUP('ISIAN TIME LINE DOSEN'!E763,Ruang!$A$2:$B$1001,2,0))</f>
        <v/>
      </c>
      <c r="D754" t="str">
        <f>IF('ISIAN TIME LINE DOSEN'!B763="","",VLOOKUP(CONCATENATE(TRIM(RIGHT('ISIAN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DOSEN'!H763,Dosen!$A$2:$B$15001,2,0),"-",'ISIAN TIME LINE DOSEN'!B763,"-",IF('ISIAN TIME LINE DOSEN'!B763="","",VLOOKUP('ISIAN TIME LINE DOSEN'!I763,'Jenis Kuliah'!$A$2:$C$16,2,0))),Timteaching!$A$2:$B$15001,2,0))</f>
        <v/>
      </c>
      <c r="E754" s="50" t="str">
        <f>IF('ISIAN TIME LINE DOSEN'!B763="","",'ISIAN TIME LINE DOSEN'!F763)</f>
        <v/>
      </c>
      <c r="F754" t="str">
        <f>IF('ISIAN TIME LINE DOSEN'!B763="","",VLOOKUP('ISIAN TIME LINE DOSEN'!I763,'Jenis Kuliah'!$A$2:$C$16,3,0))</f>
        <v/>
      </c>
      <c r="G754" t="str">
        <f>IF('ISIAN TIME LINE DOSEN'!B763="","",'ISIAN TIME LINE DOSEN'!$H$2)</f>
        <v/>
      </c>
      <c r="H754" t="str">
        <f>IF('ISIAN TIME LINE DOSEN'!B763="","",VLOOKUP('ISIAN TIME LINE DOSEN'!I763,'Jenis Kuliah'!$A$2:$D$16,4,0))</f>
        <v/>
      </c>
    </row>
    <row r="755" spans="1:8" x14ac:dyDescent="0.25">
      <c r="A755" t="str">
        <f>IF('ISIAN TIME LINE DOSEN'!B764="","",CONCATENATE(YEAR('ISIAN TIME LINE DOSEN'!C764),"-",MONTH('ISIAN TIME LINE DOSEN'!C764),"-",DAY('ISIAN TIME LINE DOSEN'!C764)))</f>
        <v/>
      </c>
      <c r="B755" s="50" t="str">
        <f>IF('ISIAN TIME LINE DOSEN'!B764="","",VLOOKUP(CONCATENATE(LEFT('ISIAN TIME LINE DOSEN'!D764,8)," ",IF('ISIAN TIME LINE DOSEN'!B764="","",VLOOKUP('ISIAN TIME LINE DOSEN'!I764,'Jenis Kuliah'!$A$2:$C$16,2,0))),Slot!$C$2:$F$1001,4,0))</f>
        <v/>
      </c>
      <c r="C755" s="50" t="str">
        <f>IF('ISIAN TIME LINE DOSEN'!B764="","",VLOOKUP('ISIAN TIME LINE DOSEN'!E764,Ruang!$A$2:$B$1001,2,0))</f>
        <v/>
      </c>
      <c r="D755" t="str">
        <f>IF('ISIAN TIME LINE DOSEN'!B764="","",VLOOKUP(CONCATENATE(TRIM(RIGHT('ISIAN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DOSEN'!H764,Dosen!$A$2:$B$15001,2,0),"-",'ISIAN TIME LINE DOSEN'!B764,"-",IF('ISIAN TIME LINE DOSEN'!B764="","",VLOOKUP('ISIAN TIME LINE DOSEN'!I764,'Jenis Kuliah'!$A$2:$C$16,2,0))),Timteaching!$A$2:$B$15001,2,0))</f>
        <v/>
      </c>
      <c r="E755" s="50" t="str">
        <f>IF('ISIAN TIME LINE DOSEN'!B764="","",'ISIAN TIME LINE DOSEN'!F764)</f>
        <v/>
      </c>
      <c r="F755" t="str">
        <f>IF('ISIAN TIME LINE DOSEN'!B764="","",VLOOKUP('ISIAN TIME LINE DOSEN'!I764,'Jenis Kuliah'!$A$2:$C$16,3,0))</f>
        <v/>
      </c>
      <c r="G755" t="str">
        <f>IF('ISIAN TIME LINE DOSEN'!B764="","",'ISIAN TIME LINE DOSEN'!$H$2)</f>
        <v/>
      </c>
      <c r="H755" t="str">
        <f>IF('ISIAN TIME LINE DOSEN'!B764="","",VLOOKUP('ISIAN TIME LINE DOSEN'!I764,'Jenis Kuliah'!$A$2:$D$16,4,0))</f>
        <v/>
      </c>
    </row>
    <row r="756" spans="1:8" x14ac:dyDescent="0.25">
      <c r="A756" t="str">
        <f>IF('ISIAN TIME LINE DOSEN'!B765="","",CONCATENATE(YEAR('ISIAN TIME LINE DOSEN'!C765),"-",MONTH('ISIAN TIME LINE DOSEN'!C765),"-",DAY('ISIAN TIME LINE DOSEN'!C765)))</f>
        <v/>
      </c>
      <c r="B756" s="50" t="str">
        <f>IF('ISIAN TIME LINE DOSEN'!B765="","",VLOOKUP(CONCATENATE(LEFT('ISIAN TIME LINE DOSEN'!D765,8)," ",IF('ISIAN TIME LINE DOSEN'!B765="","",VLOOKUP('ISIAN TIME LINE DOSEN'!I765,'Jenis Kuliah'!$A$2:$C$16,2,0))),Slot!$C$2:$F$1001,4,0))</f>
        <v/>
      </c>
      <c r="C756" s="50" t="str">
        <f>IF('ISIAN TIME LINE DOSEN'!B765="","",VLOOKUP('ISIAN TIME LINE DOSEN'!E765,Ruang!$A$2:$B$1001,2,0))</f>
        <v/>
      </c>
      <c r="D756" t="str">
        <f>IF('ISIAN TIME LINE DOSEN'!B765="","",VLOOKUP(CONCATENATE(TRIM(RIGHT('ISIAN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DOSEN'!H765,Dosen!$A$2:$B$15001,2,0),"-",'ISIAN TIME LINE DOSEN'!B765,"-",IF('ISIAN TIME LINE DOSEN'!B765="","",VLOOKUP('ISIAN TIME LINE DOSEN'!I765,'Jenis Kuliah'!$A$2:$C$16,2,0))),Timteaching!$A$2:$B$15001,2,0))</f>
        <v/>
      </c>
      <c r="E756" s="50" t="str">
        <f>IF('ISIAN TIME LINE DOSEN'!B765="","",'ISIAN TIME LINE DOSEN'!F765)</f>
        <v/>
      </c>
      <c r="F756" t="str">
        <f>IF('ISIAN TIME LINE DOSEN'!B765="","",VLOOKUP('ISIAN TIME LINE DOSEN'!I765,'Jenis Kuliah'!$A$2:$C$16,3,0))</f>
        <v/>
      </c>
      <c r="G756" t="str">
        <f>IF('ISIAN TIME LINE DOSEN'!B765="","",'ISIAN TIME LINE DOSEN'!$H$2)</f>
        <v/>
      </c>
      <c r="H756" t="str">
        <f>IF('ISIAN TIME LINE DOSEN'!B765="","",VLOOKUP('ISIAN TIME LINE DOSEN'!I765,'Jenis Kuliah'!$A$2:$D$16,4,0))</f>
        <v/>
      </c>
    </row>
    <row r="757" spans="1:8" x14ac:dyDescent="0.25">
      <c r="A757" t="str">
        <f>IF('ISIAN TIME LINE DOSEN'!B766="","",CONCATENATE(YEAR('ISIAN TIME LINE DOSEN'!C766),"-",MONTH('ISIAN TIME LINE DOSEN'!C766),"-",DAY('ISIAN TIME LINE DOSEN'!C766)))</f>
        <v/>
      </c>
      <c r="B757" s="50" t="str">
        <f>IF('ISIAN TIME LINE DOSEN'!B766="","",VLOOKUP(CONCATENATE(LEFT('ISIAN TIME LINE DOSEN'!D766,8)," ",IF('ISIAN TIME LINE DOSEN'!B766="","",VLOOKUP('ISIAN TIME LINE DOSEN'!I766,'Jenis Kuliah'!$A$2:$C$16,2,0))),Slot!$C$2:$F$1001,4,0))</f>
        <v/>
      </c>
      <c r="C757" s="50" t="str">
        <f>IF('ISIAN TIME LINE DOSEN'!B766="","",VLOOKUP('ISIAN TIME LINE DOSEN'!E766,Ruang!$A$2:$B$1001,2,0))</f>
        <v/>
      </c>
      <c r="D757" t="str">
        <f>IF('ISIAN TIME LINE DOSEN'!B766="","",VLOOKUP(CONCATENATE(TRIM(RIGHT('ISIAN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DOSEN'!H766,Dosen!$A$2:$B$15001,2,0),"-",'ISIAN TIME LINE DOSEN'!B766,"-",IF('ISIAN TIME LINE DOSEN'!B766="","",VLOOKUP('ISIAN TIME LINE DOSEN'!I766,'Jenis Kuliah'!$A$2:$C$16,2,0))),Timteaching!$A$2:$B$15001,2,0))</f>
        <v/>
      </c>
      <c r="E757" s="50" t="str">
        <f>IF('ISIAN TIME LINE DOSEN'!B766="","",'ISIAN TIME LINE DOSEN'!F766)</f>
        <v/>
      </c>
      <c r="F757" t="str">
        <f>IF('ISIAN TIME LINE DOSEN'!B766="","",VLOOKUP('ISIAN TIME LINE DOSEN'!I766,'Jenis Kuliah'!$A$2:$C$16,3,0))</f>
        <v/>
      </c>
      <c r="G757" t="str">
        <f>IF('ISIAN TIME LINE DOSEN'!B766="","",'ISIAN TIME LINE DOSEN'!$H$2)</f>
        <v/>
      </c>
      <c r="H757" t="str">
        <f>IF('ISIAN TIME LINE DOSEN'!B766="","",VLOOKUP('ISIAN TIME LINE DOSEN'!I766,'Jenis Kuliah'!$A$2:$D$16,4,0))</f>
        <v/>
      </c>
    </row>
    <row r="758" spans="1:8" x14ac:dyDescent="0.25">
      <c r="A758" t="str">
        <f>IF('ISIAN TIME LINE DOSEN'!B767="","",CONCATENATE(YEAR('ISIAN TIME LINE DOSEN'!C767),"-",MONTH('ISIAN TIME LINE DOSEN'!C767),"-",DAY('ISIAN TIME LINE DOSEN'!C767)))</f>
        <v/>
      </c>
      <c r="B758" s="50" t="str">
        <f>IF('ISIAN TIME LINE DOSEN'!B767="","",VLOOKUP(CONCATENATE(LEFT('ISIAN TIME LINE DOSEN'!D767,8)," ",IF('ISIAN TIME LINE DOSEN'!B767="","",VLOOKUP('ISIAN TIME LINE DOSEN'!I767,'Jenis Kuliah'!$A$2:$C$16,2,0))),Slot!$C$2:$F$1001,4,0))</f>
        <v/>
      </c>
      <c r="C758" s="50" t="str">
        <f>IF('ISIAN TIME LINE DOSEN'!B767="","",VLOOKUP('ISIAN TIME LINE DOSEN'!E767,Ruang!$A$2:$B$1001,2,0))</f>
        <v/>
      </c>
      <c r="D758" t="str">
        <f>IF('ISIAN TIME LINE DOSEN'!B767="","",VLOOKUP(CONCATENATE(TRIM(RIGHT('ISIAN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DOSEN'!H767,Dosen!$A$2:$B$15001,2,0),"-",'ISIAN TIME LINE DOSEN'!B767,"-",IF('ISIAN TIME LINE DOSEN'!B767="","",VLOOKUP('ISIAN TIME LINE DOSEN'!I767,'Jenis Kuliah'!$A$2:$C$16,2,0))),Timteaching!$A$2:$B$15001,2,0))</f>
        <v/>
      </c>
      <c r="E758" s="50" t="str">
        <f>IF('ISIAN TIME LINE DOSEN'!B767="","",'ISIAN TIME LINE DOSEN'!F767)</f>
        <v/>
      </c>
      <c r="F758" t="str">
        <f>IF('ISIAN TIME LINE DOSEN'!B767="","",VLOOKUP('ISIAN TIME LINE DOSEN'!I767,'Jenis Kuliah'!$A$2:$C$16,3,0))</f>
        <v/>
      </c>
      <c r="G758" t="str">
        <f>IF('ISIAN TIME LINE DOSEN'!B767="","",'ISIAN TIME LINE DOSEN'!$H$2)</f>
        <v/>
      </c>
      <c r="H758" t="str">
        <f>IF('ISIAN TIME LINE DOSEN'!B767="","",VLOOKUP('ISIAN TIME LINE DOSEN'!I767,'Jenis Kuliah'!$A$2:$D$16,4,0))</f>
        <v/>
      </c>
    </row>
    <row r="759" spans="1:8" x14ac:dyDescent="0.25">
      <c r="A759" t="str">
        <f>IF('ISIAN TIME LINE DOSEN'!B768="","",CONCATENATE(YEAR('ISIAN TIME LINE DOSEN'!C768),"-",MONTH('ISIAN TIME LINE DOSEN'!C768),"-",DAY('ISIAN TIME LINE DOSEN'!C768)))</f>
        <v/>
      </c>
      <c r="B759" s="50" t="str">
        <f>IF('ISIAN TIME LINE DOSEN'!B768="","",VLOOKUP(CONCATENATE(LEFT('ISIAN TIME LINE DOSEN'!D768,8)," ",IF('ISIAN TIME LINE DOSEN'!B768="","",VLOOKUP('ISIAN TIME LINE DOSEN'!I768,'Jenis Kuliah'!$A$2:$C$16,2,0))),Slot!$C$2:$F$1001,4,0))</f>
        <v/>
      </c>
      <c r="C759" s="50" t="str">
        <f>IF('ISIAN TIME LINE DOSEN'!B768="","",VLOOKUP('ISIAN TIME LINE DOSEN'!E768,Ruang!$A$2:$B$1001,2,0))</f>
        <v/>
      </c>
      <c r="D759" t="str">
        <f>IF('ISIAN TIME LINE DOSEN'!B768="","",VLOOKUP(CONCATENATE(TRIM(RIGHT('ISIAN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DOSEN'!H768,Dosen!$A$2:$B$15001,2,0),"-",'ISIAN TIME LINE DOSEN'!B768,"-",IF('ISIAN TIME LINE DOSEN'!B768="","",VLOOKUP('ISIAN TIME LINE DOSEN'!I768,'Jenis Kuliah'!$A$2:$C$16,2,0))),Timteaching!$A$2:$B$15001,2,0))</f>
        <v/>
      </c>
      <c r="E759" s="50" t="str">
        <f>IF('ISIAN TIME LINE DOSEN'!B768="","",'ISIAN TIME LINE DOSEN'!F768)</f>
        <v/>
      </c>
      <c r="F759" t="str">
        <f>IF('ISIAN TIME LINE DOSEN'!B768="","",VLOOKUP('ISIAN TIME LINE DOSEN'!I768,'Jenis Kuliah'!$A$2:$C$16,3,0))</f>
        <v/>
      </c>
      <c r="G759" t="str">
        <f>IF('ISIAN TIME LINE DOSEN'!B768="","",'ISIAN TIME LINE DOSEN'!$H$2)</f>
        <v/>
      </c>
      <c r="H759" t="str">
        <f>IF('ISIAN TIME LINE DOSEN'!B768="","",VLOOKUP('ISIAN TIME LINE DOSEN'!I768,'Jenis Kuliah'!$A$2:$D$16,4,0))</f>
        <v/>
      </c>
    </row>
    <row r="760" spans="1:8" x14ac:dyDescent="0.25">
      <c r="A760" t="str">
        <f>IF('ISIAN TIME LINE DOSEN'!B769="","",CONCATENATE(YEAR('ISIAN TIME LINE DOSEN'!C769),"-",MONTH('ISIAN TIME LINE DOSEN'!C769),"-",DAY('ISIAN TIME LINE DOSEN'!C769)))</f>
        <v/>
      </c>
      <c r="B760" s="50" t="str">
        <f>IF('ISIAN TIME LINE DOSEN'!B769="","",VLOOKUP(CONCATENATE(LEFT('ISIAN TIME LINE DOSEN'!D769,8)," ",IF('ISIAN TIME LINE DOSEN'!B769="","",VLOOKUP('ISIAN TIME LINE DOSEN'!I769,'Jenis Kuliah'!$A$2:$C$16,2,0))),Slot!$C$2:$F$1001,4,0))</f>
        <v/>
      </c>
      <c r="C760" s="50" t="str">
        <f>IF('ISIAN TIME LINE DOSEN'!B769="","",VLOOKUP('ISIAN TIME LINE DOSEN'!E769,Ruang!$A$2:$B$1001,2,0))</f>
        <v/>
      </c>
      <c r="D760" t="str">
        <f>IF('ISIAN TIME LINE DOSEN'!B769="","",VLOOKUP(CONCATENATE(TRIM(RIGHT('ISIAN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DOSEN'!H769,Dosen!$A$2:$B$15001,2,0),"-",'ISIAN TIME LINE DOSEN'!B769,"-",IF('ISIAN TIME LINE DOSEN'!B769="","",VLOOKUP('ISIAN TIME LINE DOSEN'!I769,'Jenis Kuliah'!$A$2:$C$16,2,0))),Timteaching!$A$2:$B$15001,2,0))</f>
        <v/>
      </c>
      <c r="E760" s="50" t="str">
        <f>IF('ISIAN TIME LINE DOSEN'!B769="","",'ISIAN TIME LINE DOSEN'!F769)</f>
        <v/>
      </c>
      <c r="F760" t="str">
        <f>IF('ISIAN TIME LINE DOSEN'!B769="","",VLOOKUP('ISIAN TIME LINE DOSEN'!I769,'Jenis Kuliah'!$A$2:$C$16,3,0))</f>
        <v/>
      </c>
      <c r="G760" t="str">
        <f>IF('ISIAN TIME LINE DOSEN'!B769="","",'ISIAN TIME LINE DOSEN'!$H$2)</f>
        <v/>
      </c>
      <c r="H760" t="str">
        <f>IF('ISIAN TIME LINE DOSEN'!B769="","",VLOOKUP('ISIAN TIME LINE DOSEN'!I769,'Jenis Kuliah'!$A$2:$D$16,4,0))</f>
        <v/>
      </c>
    </row>
    <row r="761" spans="1:8" x14ac:dyDescent="0.25">
      <c r="A761" t="str">
        <f>IF('ISIAN TIME LINE DOSEN'!B770="","",CONCATENATE(YEAR('ISIAN TIME LINE DOSEN'!C770),"-",MONTH('ISIAN TIME LINE DOSEN'!C770),"-",DAY('ISIAN TIME LINE DOSEN'!C770)))</f>
        <v/>
      </c>
      <c r="B761" s="50" t="str">
        <f>IF('ISIAN TIME LINE DOSEN'!B770="","",VLOOKUP(CONCATENATE(LEFT('ISIAN TIME LINE DOSEN'!D770,8)," ",IF('ISIAN TIME LINE DOSEN'!B770="","",VLOOKUP('ISIAN TIME LINE DOSEN'!I770,'Jenis Kuliah'!$A$2:$C$16,2,0))),Slot!$C$2:$F$1001,4,0))</f>
        <v/>
      </c>
      <c r="C761" s="50" t="str">
        <f>IF('ISIAN TIME LINE DOSEN'!B770="","",VLOOKUP('ISIAN TIME LINE DOSEN'!E770,Ruang!$A$2:$B$1001,2,0))</f>
        <v/>
      </c>
      <c r="D761" t="str">
        <f>IF('ISIAN TIME LINE DOSEN'!B770="","",VLOOKUP(CONCATENATE(TRIM(RIGHT('ISIAN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DOSEN'!H770,Dosen!$A$2:$B$15001,2,0),"-",'ISIAN TIME LINE DOSEN'!B770,"-",IF('ISIAN TIME LINE DOSEN'!B770="","",VLOOKUP('ISIAN TIME LINE DOSEN'!I770,'Jenis Kuliah'!$A$2:$C$16,2,0))),Timteaching!$A$2:$B$15001,2,0))</f>
        <v/>
      </c>
      <c r="E761" s="50" t="str">
        <f>IF('ISIAN TIME LINE DOSEN'!B770="","",'ISIAN TIME LINE DOSEN'!F770)</f>
        <v/>
      </c>
      <c r="F761" t="str">
        <f>IF('ISIAN TIME LINE DOSEN'!B770="","",VLOOKUP('ISIAN TIME LINE DOSEN'!I770,'Jenis Kuliah'!$A$2:$C$16,3,0))</f>
        <v/>
      </c>
      <c r="G761" t="str">
        <f>IF('ISIAN TIME LINE DOSEN'!B770="","",'ISIAN TIME LINE DOSEN'!$H$2)</f>
        <v/>
      </c>
      <c r="H761" t="str">
        <f>IF('ISIAN TIME LINE DOSEN'!B770="","",VLOOKUP('ISIAN TIME LINE DOSEN'!I770,'Jenis Kuliah'!$A$2:$D$16,4,0))</f>
        <v/>
      </c>
    </row>
    <row r="762" spans="1:8" x14ac:dyDescent="0.25">
      <c r="A762" t="str">
        <f>IF('ISIAN TIME LINE DOSEN'!B771="","",CONCATENATE(YEAR('ISIAN TIME LINE DOSEN'!C771),"-",MONTH('ISIAN TIME LINE DOSEN'!C771),"-",DAY('ISIAN TIME LINE DOSEN'!C771)))</f>
        <v/>
      </c>
      <c r="B762" s="50" t="str">
        <f>IF('ISIAN TIME LINE DOSEN'!B771="","",VLOOKUP(CONCATENATE(LEFT('ISIAN TIME LINE DOSEN'!D771,8)," ",IF('ISIAN TIME LINE DOSEN'!B771="","",VLOOKUP('ISIAN TIME LINE DOSEN'!I771,'Jenis Kuliah'!$A$2:$C$16,2,0))),Slot!$C$2:$F$1001,4,0))</f>
        <v/>
      </c>
      <c r="C762" s="50" t="str">
        <f>IF('ISIAN TIME LINE DOSEN'!B771="","",VLOOKUP('ISIAN TIME LINE DOSEN'!E771,Ruang!$A$2:$B$1001,2,0))</f>
        <v/>
      </c>
      <c r="D762" t="str">
        <f>IF('ISIAN TIME LINE DOSEN'!B771="","",VLOOKUP(CONCATENATE(TRIM(RIGHT('ISIAN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DOSEN'!H771,Dosen!$A$2:$B$15001,2,0),"-",'ISIAN TIME LINE DOSEN'!B771,"-",IF('ISIAN TIME LINE DOSEN'!B771="","",VLOOKUP('ISIAN TIME LINE DOSEN'!I771,'Jenis Kuliah'!$A$2:$C$16,2,0))),Timteaching!$A$2:$B$15001,2,0))</f>
        <v/>
      </c>
      <c r="E762" s="50" t="str">
        <f>IF('ISIAN TIME LINE DOSEN'!B771="","",'ISIAN TIME LINE DOSEN'!F771)</f>
        <v/>
      </c>
      <c r="F762" t="str">
        <f>IF('ISIAN TIME LINE DOSEN'!B771="","",VLOOKUP('ISIAN TIME LINE DOSEN'!I771,'Jenis Kuliah'!$A$2:$C$16,3,0))</f>
        <v/>
      </c>
      <c r="G762" t="str">
        <f>IF('ISIAN TIME LINE DOSEN'!B771="","",'ISIAN TIME LINE DOSEN'!$H$2)</f>
        <v/>
      </c>
      <c r="H762" t="str">
        <f>IF('ISIAN TIME LINE DOSEN'!B771="","",VLOOKUP('ISIAN TIME LINE DOSEN'!I771,'Jenis Kuliah'!$A$2:$D$16,4,0))</f>
        <v/>
      </c>
    </row>
    <row r="763" spans="1:8" x14ac:dyDescent="0.25">
      <c r="A763" t="str">
        <f>IF('ISIAN TIME LINE DOSEN'!B772="","",CONCATENATE(YEAR('ISIAN TIME LINE DOSEN'!C772),"-",MONTH('ISIAN TIME LINE DOSEN'!C772),"-",DAY('ISIAN TIME LINE DOSEN'!C772)))</f>
        <v/>
      </c>
      <c r="B763" s="50" t="str">
        <f>IF('ISIAN TIME LINE DOSEN'!B772="","",VLOOKUP(CONCATENATE(LEFT('ISIAN TIME LINE DOSEN'!D772,8)," ",IF('ISIAN TIME LINE DOSEN'!B772="","",VLOOKUP('ISIAN TIME LINE DOSEN'!I772,'Jenis Kuliah'!$A$2:$C$16,2,0))),Slot!$C$2:$F$1001,4,0))</f>
        <v/>
      </c>
      <c r="C763" s="50" t="str">
        <f>IF('ISIAN TIME LINE DOSEN'!B772="","",VLOOKUP('ISIAN TIME LINE DOSEN'!E772,Ruang!$A$2:$B$1001,2,0))</f>
        <v/>
      </c>
      <c r="D763" t="str">
        <f>IF('ISIAN TIME LINE DOSEN'!B772="","",VLOOKUP(CONCATENATE(TRIM(RIGHT('ISIAN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DOSEN'!H772,Dosen!$A$2:$B$15001,2,0),"-",'ISIAN TIME LINE DOSEN'!B772,"-",IF('ISIAN TIME LINE DOSEN'!B772="","",VLOOKUP('ISIAN TIME LINE DOSEN'!I772,'Jenis Kuliah'!$A$2:$C$16,2,0))),Timteaching!$A$2:$B$15001,2,0))</f>
        <v/>
      </c>
      <c r="E763" s="50" t="str">
        <f>IF('ISIAN TIME LINE DOSEN'!B772="","",'ISIAN TIME LINE DOSEN'!F772)</f>
        <v/>
      </c>
      <c r="F763" t="str">
        <f>IF('ISIAN TIME LINE DOSEN'!B772="","",VLOOKUP('ISIAN TIME LINE DOSEN'!I772,'Jenis Kuliah'!$A$2:$C$16,3,0))</f>
        <v/>
      </c>
      <c r="G763" t="str">
        <f>IF('ISIAN TIME LINE DOSEN'!B772="","",'ISIAN TIME LINE DOSEN'!$H$2)</f>
        <v/>
      </c>
      <c r="H763" t="str">
        <f>IF('ISIAN TIME LINE DOSEN'!B772="","",VLOOKUP('ISIAN TIME LINE DOSEN'!I772,'Jenis Kuliah'!$A$2:$D$16,4,0))</f>
        <v/>
      </c>
    </row>
    <row r="764" spans="1:8" x14ac:dyDescent="0.25">
      <c r="A764" t="str">
        <f>IF('ISIAN TIME LINE DOSEN'!B773="","",CONCATENATE(YEAR('ISIAN TIME LINE DOSEN'!C773),"-",MONTH('ISIAN TIME LINE DOSEN'!C773),"-",DAY('ISIAN TIME LINE DOSEN'!C773)))</f>
        <v/>
      </c>
      <c r="B764" s="50" t="str">
        <f>IF('ISIAN TIME LINE DOSEN'!B773="","",VLOOKUP(CONCATENATE(LEFT('ISIAN TIME LINE DOSEN'!D773,8)," ",IF('ISIAN TIME LINE DOSEN'!B773="","",VLOOKUP('ISIAN TIME LINE DOSEN'!I773,'Jenis Kuliah'!$A$2:$C$16,2,0))),Slot!$C$2:$F$1001,4,0))</f>
        <v/>
      </c>
      <c r="C764" s="50" t="str">
        <f>IF('ISIAN TIME LINE DOSEN'!B773="","",VLOOKUP('ISIAN TIME LINE DOSEN'!E773,Ruang!$A$2:$B$1001,2,0))</f>
        <v/>
      </c>
      <c r="D764" t="str">
        <f>IF('ISIAN TIME LINE DOSEN'!B773="","",VLOOKUP(CONCATENATE(TRIM(RIGHT('ISIAN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DOSEN'!H773,Dosen!$A$2:$B$15001,2,0),"-",'ISIAN TIME LINE DOSEN'!B773,"-",IF('ISIAN TIME LINE DOSEN'!B773="","",VLOOKUP('ISIAN TIME LINE DOSEN'!I773,'Jenis Kuliah'!$A$2:$C$16,2,0))),Timteaching!$A$2:$B$15001,2,0))</f>
        <v/>
      </c>
      <c r="E764" s="50" t="str">
        <f>IF('ISIAN TIME LINE DOSEN'!B773="","",'ISIAN TIME LINE DOSEN'!F773)</f>
        <v/>
      </c>
      <c r="F764" t="str">
        <f>IF('ISIAN TIME LINE DOSEN'!B773="","",VLOOKUP('ISIAN TIME LINE DOSEN'!I773,'Jenis Kuliah'!$A$2:$C$16,3,0))</f>
        <v/>
      </c>
      <c r="G764" t="str">
        <f>IF('ISIAN TIME LINE DOSEN'!B773="","",'ISIAN TIME LINE DOSEN'!$H$2)</f>
        <v/>
      </c>
      <c r="H764" t="str">
        <f>IF('ISIAN TIME LINE DOSEN'!B773="","",VLOOKUP('ISIAN TIME LINE DOSEN'!I773,'Jenis Kuliah'!$A$2:$D$16,4,0))</f>
        <v/>
      </c>
    </row>
    <row r="765" spans="1:8" x14ac:dyDescent="0.25">
      <c r="A765" t="str">
        <f>IF('ISIAN TIME LINE DOSEN'!B774="","",CONCATENATE(YEAR('ISIAN TIME LINE DOSEN'!C774),"-",MONTH('ISIAN TIME LINE DOSEN'!C774),"-",DAY('ISIAN TIME LINE DOSEN'!C774)))</f>
        <v/>
      </c>
      <c r="B765" s="50" t="str">
        <f>IF('ISIAN TIME LINE DOSEN'!B774="","",VLOOKUP(CONCATENATE(LEFT('ISIAN TIME LINE DOSEN'!D774,8)," ",IF('ISIAN TIME LINE DOSEN'!B774="","",VLOOKUP('ISIAN TIME LINE DOSEN'!I774,'Jenis Kuliah'!$A$2:$C$16,2,0))),Slot!$C$2:$F$1001,4,0))</f>
        <v/>
      </c>
      <c r="C765" s="50" t="str">
        <f>IF('ISIAN TIME LINE DOSEN'!B774="","",VLOOKUP('ISIAN TIME LINE DOSEN'!E774,Ruang!$A$2:$B$1001,2,0))</f>
        <v/>
      </c>
      <c r="D765" t="str">
        <f>IF('ISIAN TIME LINE DOSEN'!B774="","",VLOOKUP(CONCATENATE(TRIM(RIGHT('ISIAN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DOSEN'!H774,Dosen!$A$2:$B$15001,2,0),"-",'ISIAN TIME LINE DOSEN'!B774,"-",IF('ISIAN TIME LINE DOSEN'!B774="","",VLOOKUP('ISIAN TIME LINE DOSEN'!I774,'Jenis Kuliah'!$A$2:$C$16,2,0))),Timteaching!$A$2:$B$15001,2,0))</f>
        <v/>
      </c>
      <c r="E765" s="50" t="str">
        <f>IF('ISIAN TIME LINE DOSEN'!B774="","",'ISIAN TIME LINE DOSEN'!F774)</f>
        <v/>
      </c>
      <c r="F765" t="str">
        <f>IF('ISIAN TIME LINE DOSEN'!B774="","",VLOOKUP('ISIAN TIME LINE DOSEN'!I774,'Jenis Kuliah'!$A$2:$C$16,3,0))</f>
        <v/>
      </c>
      <c r="G765" t="str">
        <f>IF('ISIAN TIME LINE DOSEN'!B774="","",'ISIAN TIME LINE DOSEN'!$H$2)</f>
        <v/>
      </c>
      <c r="H765" t="str">
        <f>IF('ISIAN TIME LINE DOSEN'!B774="","",VLOOKUP('ISIAN TIME LINE DOSEN'!I774,'Jenis Kuliah'!$A$2:$D$16,4,0))</f>
        <v/>
      </c>
    </row>
    <row r="766" spans="1:8" x14ac:dyDescent="0.25">
      <c r="A766" t="str">
        <f>IF('ISIAN TIME LINE DOSEN'!B775="","",CONCATENATE(YEAR('ISIAN TIME LINE DOSEN'!C775),"-",MONTH('ISIAN TIME LINE DOSEN'!C775),"-",DAY('ISIAN TIME LINE DOSEN'!C775)))</f>
        <v/>
      </c>
      <c r="B766" s="50" t="str">
        <f>IF('ISIAN TIME LINE DOSEN'!B775="","",VLOOKUP(CONCATENATE(LEFT('ISIAN TIME LINE DOSEN'!D775,8)," ",IF('ISIAN TIME LINE DOSEN'!B775="","",VLOOKUP('ISIAN TIME LINE DOSEN'!I775,'Jenis Kuliah'!$A$2:$C$16,2,0))),Slot!$C$2:$F$1001,4,0))</f>
        <v/>
      </c>
      <c r="C766" s="50" t="str">
        <f>IF('ISIAN TIME LINE DOSEN'!B775="","",VLOOKUP('ISIAN TIME LINE DOSEN'!E775,Ruang!$A$2:$B$1001,2,0))</f>
        <v/>
      </c>
      <c r="D766" t="str">
        <f>IF('ISIAN TIME LINE DOSEN'!B775="","",VLOOKUP(CONCATENATE(TRIM(RIGHT('ISIAN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DOSEN'!H775,Dosen!$A$2:$B$15001,2,0),"-",'ISIAN TIME LINE DOSEN'!B775,"-",IF('ISIAN TIME LINE DOSEN'!B775="","",VLOOKUP('ISIAN TIME LINE DOSEN'!I775,'Jenis Kuliah'!$A$2:$C$16,2,0))),Timteaching!$A$2:$B$15001,2,0))</f>
        <v/>
      </c>
      <c r="E766" s="50" t="str">
        <f>IF('ISIAN TIME LINE DOSEN'!B775="","",'ISIAN TIME LINE DOSEN'!F775)</f>
        <v/>
      </c>
      <c r="F766" t="str">
        <f>IF('ISIAN TIME LINE DOSEN'!B775="","",VLOOKUP('ISIAN TIME LINE DOSEN'!I775,'Jenis Kuliah'!$A$2:$C$16,3,0))</f>
        <v/>
      </c>
      <c r="G766" t="str">
        <f>IF('ISIAN TIME LINE DOSEN'!B775="","",'ISIAN TIME LINE DOSEN'!$H$2)</f>
        <v/>
      </c>
      <c r="H766" t="str">
        <f>IF('ISIAN TIME LINE DOSEN'!B775="","",VLOOKUP('ISIAN TIME LINE DOSEN'!I775,'Jenis Kuliah'!$A$2:$D$16,4,0))</f>
        <v/>
      </c>
    </row>
    <row r="767" spans="1:8" x14ac:dyDescent="0.25">
      <c r="A767" t="str">
        <f>IF('ISIAN TIME LINE DOSEN'!B776="","",CONCATENATE(YEAR('ISIAN TIME LINE DOSEN'!C776),"-",MONTH('ISIAN TIME LINE DOSEN'!C776),"-",DAY('ISIAN TIME LINE DOSEN'!C776)))</f>
        <v/>
      </c>
      <c r="B767" s="50" t="str">
        <f>IF('ISIAN TIME LINE DOSEN'!B776="","",VLOOKUP(CONCATENATE(LEFT('ISIAN TIME LINE DOSEN'!D776,8)," ",IF('ISIAN TIME LINE DOSEN'!B776="","",VLOOKUP('ISIAN TIME LINE DOSEN'!I776,'Jenis Kuliah'!$A$2:$C$16,2,0))),Slot!$C$2:$F$1001,4,0))</f>
        <v/>
      </c>
      <c r="C767" s="50" t="str">
        <f>IF('ISIAN TIME LINE DOSEN'!B776="","",VLOOKUP('ISIAN TIME LINE DOSEN'!E776,Ruang!$A$2:$B$1001,2,0))</f>
        <v/>
      </c>
      <c r="D767" t="str">
        <f>IF('ISIAN TIME LINE DOSEN'!B776="","",VLOOKUP(CONCATENATE(TRIM(RIGHT('ISIAN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DOSEN'!H776,Dosen!$A$2:$B$15001,2,0),"-",'ISIAN TIME LINE DOSEN'!B776,"-",IF('ISIAN TIME LINE DOSEN'!B776="","",VLOOKUP('ISIAN TIME LINE DOSEN'!I776,'Jenis Kuliah'!$A$2:$C$16,2,0))),Timteaching!$A$2:$B$15001,2,0))</f>
        <v/>
      </c>
      <c r="E767" s="50" t="str">
        <f>IF('ISIAN TIME LINE DOSEN'!B776="","",'ISIAN TIME LINE DOSEN'!F776)</f>
        <v/>
      </c>
      <c r="F767" t="str">
        <f>IF('ISIAN TIME LINE DOSEN'!B776="","",VLOOKUP('ISIAN TIME LINE DOSEN'!I776,'Jenis Kuliah'!$A$2:$C$16,3,0))</f>
        <v/>
      </c>
      <c r="G767" t="str">
        <f>IF('ISIAN TIME LINE DOSEN'!B776="","",'ISIAN TIME LINE DOSEN'!$H$2)</f>
        <v/>
      </c>
      <c r="H767" t="str">
        <f>IF('ISIAN TIME LINE DOSEN'!B776="","",VLOOKUP('ISIAN TIME LINE DOSEN'!I776,'Jenis Kuliah'!$A$2:$D$16,4,0))</f>
        <v/>
      </c>
    </row>
    <row r="768" spans="1:8" x14ac:dyDescent="0.25">
      <c r="A768" t="str">
        <f>IF('ISIAN TIME LINE DOSEN'!B777="","",CONCATENATE(YEAR('ISIAN TIME LINE DOSEN'!C777),"-",MONTH('ISIAN TIME LINE DOSEN'!C777),"-",DAY('ISIAN TIME LINE DOSEN'!C777)))</f>
        <v/>
      </c>
      <c r="B768" s="50" t="str">
        <f>IF('ISIAN TIME LINE DOSEN'!B777="","",VLOOKUP(CONCATENATE(LEFT('ISIAN TIME LINE DOSEN'!D777,8)," ",IF('ISIAN TIME LINE DOSEN'!B777="","",VLOOKUP('ISIAN TIME LINE DOSEN'!I777,'Jenis Kuliah'!$A$2:$C$16,2,0))),Slot!$C$2:$F$1001,4,0))</f>
        <v/>
      </c>
      <c r="C768" s="50" t="str">
        <f>IF('ISIAN TIME LINE DOSEN'!B777="","",VLOOKUP('ISIAN TIME LINE DOSEN'!E777,Ruang!$A$2:$B$1001,2,0))</f>
        <v/>
      </c>
      <c r="D768" t="str">
        <f>IF('ISIAN TIME LINE DOSEN'!B777="","",VLOOKUP(CONCATENATE(TRIM(RIGHT('ISIAN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DOSEN'!H777,Dosen!$A$2:$B$15001,2,0),"-",'ISIAN TIME LINE DOSEN'!B777,"-",IF('ISIAN TIME LINE DOSEN'!B777="","",VLOOKUP('ISIAN TIME LINE DOSEN'!I777,'Jenis Kuliah'!$A$2:$C$16,2,0))),Timteaching!$A$2:$B$15001,2,0))</f>
        <v/>
      </c>
      <c r="E768" s="50" t="str">
        <f>IF('ISIAN TIME LINE DOSEN'!B777="","",'ISIAN TIME LINE DOSEN'!F777)</f>
        <v/>
      </c>
      <c r="F768" t="str">
        <f>IF('ISIAN TIME LINE DOSEN'!B777="","",VLOOKUP('ISIAN TIME LINE DOSEN'!I777,'Jenis Kuliah'!$A$2:$C$16,3,0))</f>
        <v/>
      </c>
      <c r="G768" t="str">
        <f>IF('ISIAN TIME LINE DOSEN'!B777="","",'ISIAN TIME LINE DOSEN'!$H$2)</f>
        <v/>
      </c>
      <c r="H768" t="str">
        <f>IF('ISIAN TIME LINE DOSEN'!B777="","",VLOOKUP('ISIAN TIME LINE DOSEN'!I777,'Jenis Kuliah'!$A$2:$D$16,4,0))</f>
        <v/>
      </c>
    </row>
    <row r="769" spans="1:8" x14ac:dyDescent="0.25">
      <c r="A769" t="str">
        <f>IF('ISIAN TIME LINE DOSEN'!B778="","",CONCATENATE(YEAR('ISIAN TIME LINE DOSEN'!C778),"-",MONTH('ISIAN TIME LINE DOSEN'!C778),"-",DAY('ISIAN TIME LINE DOSEN'!C778)))</f>
        <v/>
      </c>
      <c r="B769" s="50" t="str">
        <f>IF('ISIAN TIME LINE DOSEN'!B778="","",VLOOKUP(CONCATENATE(LEFT('ISIAN TIME LINE DOSEN'!D778,8)," ",IF('ISIAN TIME LINE DOSEN'!B778="","",VLOOKUP('ISIAN TIME LINE DOSEN'!I778,'Jenis Kuliah'!$A$2:$C$16,2,0))),Slot!$C$2:$F$1001,4,0))</f>
        <v/>
      </c>
      <c r="C769" s="50" t="str">
        <f>IF('ISIAN TIME LINE DOSEN'!B778="","",VLOOKUP('ISIAN TIME LINE DOSEN'!E778,Ruang!$A$2:$B$1001,2,0))</f>
        <v/>
      </c>
      <c r="D769" t="str">
        <f>IF('ISIAN TIME LINE DOSEN'!B778="","",VLOOKUP(CONCATENATE(TRIM(RIGHT('ISIAN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DOSEN'!H778,Dosen!$A$2:$B$15001,2,0),"-",'ISIAN TIME LINE DOSEN'!B778,"-",IF('ISIAN TIME LINE DOSEN'!B778="","",VLOOKUP('ISIAN TIME LINE DOSEN'!I778,'Jenis Kuliah'!$A$2:$C$16,2,0))),Timteaching!$A$2:$B$15001,2,0))</f>
        <v/>
      </c>
      <c r="E769" s="50" t="str">
        <f>IF('ISIAN TIME LINE DOSEN'!B778="","",'ISIAN TIME LINE DOSEN'!F778)</f>
        <v/>
      </c>
      <c r="F769" t="str">
        <f>IF('ISIAN TIME LINE DOSEN'!B778="","",VLOOKUP('ISIAN TIME LINE DOSEN'!I778,'Jenis Kuliah'!$A$2:$C$16,3,0))</f>
        <v/>
      </c>
      <c r="G769" t="str">
        <f>IF('ISIAN TIME LINE DOSEN'!B778="","",'ISIAN TIME LINE DOSEN'!$H$2)</f>
        <v/>
      </c>
      <c r="H769" t="str">
        <f>IF('ISIAN TIME LINE DOSEN'!B778="","",VLOOKUP('ISIAN TIME LINE DOSEN'!I778,'Jenis Kuliah'!$A$2:$D$16,4,0))</f>
        <v/>
      </c>
    </row>
    <row r="770" spans="1:8" x14ac:dyDescent="0.25">
      <c r="A770" t="str">
        <f>IF('ISIAN TIME LINE DOSEN'!B779="","",CONCATENATE(YEAR('ISIAN TIME LINE DOSEN'!C779),"-",MONTH('ISIAN TIME LINE DOSEN'!C779),"-",DAY('ISIAN TIME LINE DOSEN'!C779)))</f>
        <v/>
      </c>
      <c r="B770" s="50" t="str">
        <f>IF('ISIAN TIME LINE DOSEN'!B779="","",VLOOKUP(CONCATENATE(LEFT('ISIAN TIME LINE DOSEN'!D779,8)," ",IF('ISIAN TIME LINE DOSEN'!B779="","",VLOOKUP('ISIAN TIME LINE DOSEN'!I779,'Jenis Kuliah'!$A$2:$C$16,2,0))),Slot!$C$2:$F$1001,4,0))</f>
        <v/>
      </c>
      <c r="C770" s="50" t="str">
        <f>IF('ISIAN TIME LINE DOSEN'!B779="","",VLOOKUP('ISIAN TIME LINE DOSEN'!E779,Ruang!$A$2:$B$1001,2,0))</f>
        <v/>
      </c>
      <c r="D770" t="str">
        <f>IF('ISIAN TIME LINE DOSEN'!B779="","",VLOOKUP(CONCATENATE(TRIM(RIGHT('ISIAN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DOSEN'!H779,Dosen!$A$2:$B$15001,2,0),"-",'ISIAN TIME LINE DOSEN'!B779,"-",IF('ISIAN TIME LINE DOSEN'!B779="","",VLOOKUP('ISIAN TIME LINE DOSEN'!I779,'Jenis Kuliah'!$A$2:$C$16,2,0))),Timteaching!$A$2:$B$15001,2,0))</f>
        <v/>
      </c>
      <c r="E770" s="50" t="str">
        <f>IF('ISIAN TIME LINE DOSEN'!B779="","",'ISIAN TIME LINE DOSEN'!F779)</f>
        <v/>
      </c>
      <c r="F770" t="str">
        <f>IF('ISIAN TIME LINE DOSEN'!B779="","",VLOOKUP('ISIAN TIME LINE DOSEN'!I779,'Jenis Kuliah'!$A$2:$C$16,3,0))</f>
        <v/>
      </c>
      <c r="G770" t="str">
        <f>IF('ISIAN TIME LINE DOSEN'!B779="","",'ISIAN TIME LINE DOSEN'!$H$2)</f>
        <v/>
      </c>
      <c r="H770" t="str">
        <f>IF('ISIAN TIME LINE DOSEN'!B779="","",VLOOKUP('ISIAN TIME LINE DOSEN'!I779,'Jenis Kuliah'!$A$2:$D$16,4,0))</f>
        <v/>
      </c>
    </row>
    <row r="771" spans="1:8" x14ac:dyDescent="0.25">
      <c r="A771" t="str">
        <f>IF('ISIAN TIME LINE DOSEN'!B780="","",CONCATENATE(YEAR('ISIAN TIME LINE DOSEN'!C780),"-",MONTH('ISIAN TIME LINE DOSEN'!C780),"-",DAY('ISIAN TIME LINE DOSEN'!C780)))</f>
        <v/>
      </c>
      <c r="B771" s="50" t="str">
        <f>IF('ISIAN TIME LINE DOSEN'!B780="","",VLOOKUP(CONCATENATE(LEFT('ISIAN TIME LINE DOSEN'!D780,8)," ",IF('ISIAN TIME LINE DOSEN'!B780="","",VLOOKUP('ISIAN TIME LINE DOSEN'!I780,'Jenis Kuliah'!$A$2:$C$16,2,0))),Slot!$C$2:$F$1001,4,0))</f>
        <v/>
      </c>
      <c r="C771" s="50" t="str">
        <f>IF('ISIAN TIME LINE DOSEN'!B780="","",VLOOKUP('ISIAN TIME LINE DOSEN'!E780,Ruang!$A$2:$B$1001,2,0))</f>
        <v/>
      </c>
      <c r="D771" t="str">
        <f>IF('ISIAN TIME LINE DOSEN'!B780="","",VLOOKUP(CONCATENATE(TRIM(RIGHT('ISIAN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DOSEN'!H780,Dosen!$A$2:$B$15001,2,0),"-",'ISIAN TIME LINE DOSEN'!B780,"-",IF('ISIAN TIME LINE DOSEN'!B780="","",VLOOKUP('ISIAN TIME LINE DOSEN'!I780,'Jenis Kuliah'!$A$2:$C$16,2,0))),Timteaching!$A$2:$B$15001,2,0))</f>
        <v/>
      </c>
      <c r="E771" s="50" t="str">
        <f>IF('ISIAN TIME LINE DOSEN'!B780="","",'ISIAN TIME LINE DOSEN'!F780)</f>
        <v/>
      </c>
      <c r="F771" t="str">
        <f>IF('ISIAN TIME LINE DOSEN'!B780="","",VLOOKUP('ISIAN TIME LINE DOSEN'!I780,'Jenis Kuliah'!$A$2:$C$16,3,0))</f>
        <v/>
      </c>
      <c r="G771" t="str">
        <f>IF('ISIAN TIME LINE DOSEN'!B780="","",'ISIAN TIME LINE DOSEN'!$H$2)</f>
        <v/>
      </c>
      <c r="H771" t="str">
        <f>IF('ISIAN TIME LINE DOSEN'!B780="","",VLOOKUP('ISIAN TIME LINE DOSEN'!I780,'Jenis Kuliah'!$A$2:$D$16,4,0))</f>
        <v/>
      </c>
    </row>
    <row r="772" spans="1:8" x14ac:dyDescent="0.25">
      <c r="A772" t="str">
        <f>IF('ISIAN TIME LINE DOSEN'!B781="","",CONCATENATE(YEAR('ISIAN TIME LINE DOSEN'!C781),"-",MONTH('ISIAN TIME LINE DOSEN'!C781),"-",DAY('ISIAN TIME LINE DOSEN'!C781)))</f>
        <v/>
      </c>
      <c r="B772" s="50" t="str">
        <f>IF('ISIAN TIME LINE DOSEN'!B781="","",VLOOKUP(CONCATENATE(LEFT('ISIAN TIME LINE DOSEN'!D781,8)," ",IF('ISIAN TIME LINE DOSEN'!B781="","",VLOOKUP('ISIAN TIME LINE DOSEN'!I781,'Jenis Kuliah'!$A$2:$C$16,2,0))),Slot!$C$2:$F$1001,4,0))</f>
        <v/>
      </c>
      <c r="C772" s="50" t="str">
        <f>IF('ISIAN TIME LINE DOSEN'!B781="","",VLOOKUP('ISIAN TIME LINE DOSEN'!E781,Ruang!$A$2:$B$1001,2,0))</f>
        <v/>
      </c>
      <c r="D772" t="str">
        <f>IF('ISIAN TIME LINE DOSEN'!B781="","",VLOOKUP(CONCATENATE(TRIM(RIGHT('ISIAN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DOSEN'!H781,Dosen!$A$2:$B$15001,2,0),"-",'ISIAN TIME LINE DOSEN'!B781,"-",IF('ISIAN TIME LINE DOSEN'!B781="","",VLOOKUP('ISIAN TIME LINE DOSEN'!I781,'Jenis Kuliah'!$A$2:$C$16,2,0))),Timteaching!$A$2:$B$15001,2,0))</f>
        <v/>
      </c>
      <c r="E772" s="50" t="str">
        <f>IF('ISIAN TIME LINE DOSEN'!B781="","",'ISIAN TIME LINE DOSEN'!F781)</f>
        <v/>
      </c>
      <c r="F772" t="str">
        <f>IF('ISIAN TIME LINE DOSEN'!B781="","",VLOOKUP('ISIAN TIME LINE DOSEN'!I781,'Jenis Kuliah'!$A$2:$C$16,3,0))</f>
        <v/>
      </c>
      <c r="G772" t="str">
        <f>IF('ISIAN TIME LINE DOSEN'!B781="","",'ISIAN TIME LINE DOSEN'!$H$2)</f>
        <v/>
      </c>
      <c r="H772" t="str">
        <f>IF('ISIAN TIME LINE DOSEN'!B781="","",VLOOKUP('ISIAN TIME LINE DOSEN'!I781,'Jenis Kuliah'!$A$2:$D$16,4,0))</f>
        <v/>
      </c>
    </row>
    <row r="773" spans="1:8" x14ac:dyDescent="0.25">
      <c r="A773" t="str">
        <f>IF('ISIAN TIME LINE DOSEN'!B782="","",CONCATENATE(YEAR('ISIAN TIME LINE DOSEN'!C782),"-",MONTH('ISIAN TIME LINE DOSEN'!C782),"-",DAY('ISIAN TIME LINE DOSEN'!C782)))</f>
        <v/>
      </c>
      <c r="B773" s="50" t="str">
        <f>IF('ISIAN TIME LINE DOSEN'!B782="","",VLOOKUP(CONCATENATE(LEFT('ISIAN TIME LINE DOSEN'!D782,8)," ",IF('ISIAN TIME LINE DOSEN'!B782="","",VLOOKUP('ISIAN TIME LINE DOSEN'!I782,'Jenis Kuliah'!$A$2:$C$16,2,0))),Slot!$C$2:$F$1001,4,0))</f>
        <v/>
      </c>
      <c r="C773" s="50" t="str">
        <f>IF('ISIAN TIME LINE DOSEN'!B782="","",VLOOKUP('ISIAN TIME LINE DOSEN'!E782,Ruang!$A$2:$B$1001,2,0))</f>
        <v/>
      </c>
      <c r="D773" t="str">
        <f>IF('ISIAN TIME LINE DOSEN'!B782="","",VLOOKUP(CONCATENATE(TRIM(RIGHT('ISIAN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DOSEN'!H782,Dosen!$A$2:$B$15001,2,0),"-",'ISIAN TIME LINE DOSEN'!B782,"-",IF('ISIAN TIME LINE DOSEN'!B782="","",VLOOKUP('ISIAN TIME LINE DOSEN'!I782,'Jenis Kuliah'!$A$2:$C$16,2,0))),Timteaching!$A$2:$B$15001,2,0))</f>
        <v/>
      </c>
      <c r="E773" s="50" t="str">
        <f>IF('ISIAN TIME LINE DOSEN'!B782="","",'ISIAN TIME LINE DOSEN'!F782)</f>
        <v/>
      </c>
      <c r="F773" t="str">
        <f>IF('ISIAN TIME LINE DOSEN'!B782="","",VLOOKUP('ISIAN TIME LINE DOSEN'!I782,'Jenis Kuliah'!$A$2:$C$16,3,0))</f>
        <v/>
      </c>
      <c r="G773" t="str">
        <f>IF('ISIAN TIME LINE DOSEN'!B782="","",'ISIAN TIME LINE DOSEN'!$H$2)</f>
        <v/>
      </c>
      <c r="H773" t="str">
        <f>IF('ISIAN TIME LINE DOSEN'!B782="","",VLOOKUP('ISIAN TIME LINE DOSEN'!I782,'Jenis Kuliah'!$A$2:$D$16,4,0))</f>
        <v/>
      </c>
    </row>
    <row r="774" spans="1:8" x14ac:dyDescent="0.25">
      <c r="A774" t="str">
        <f>IF('ISIAN TIME LINE DOSEN'!B783="","",CONCATENATE(YEAR('ISIAN TIME LINE DOSEN'!C783),"-",MONTH('ISIAN TIME LINE DOSEN'!C783),"-",DAY('ISIAN TIME LINE DOSEN'!C783)))</f>
        <v/>
      </c>
      <c r="B774" s="50" t="str">
        <f>IF('ISIAN TIME LINE DOSEN'!B783="","",VLOOKUP(CONCATENATE(LEFT('ISIAN TIME LINE DOSEN'!D783,8)," ",IF('ISIAN TIME LINE DOSEN'!B783="","",VLOOKUP('ISIAN TIME LINE DOSEN'!I783,'Jenis Kuliah'!$A$2:$C$16,2,0))),Slot!$C$2:$F$1001,4,0))</f>
        <v/>
      </c>
      <c r="C774" s="50" t="str">
        <f>IF('ISIAN TIME LINE DOSEN'!B783="","",VLOOKUP('ISIAN TIME LINE DOSEN'!E783,Ruang!$A$2:$B$1001,2,0))</f>
        <v/>
      </c>
      <c r="D774" t="str">
        <f>IF('ISIAN TIME LINE DOSEN'!B783="","",VLOOKUP(CONCATENATE(TRIM(RIGHT('ISIAN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DOSEN'!H783,Dosen!$A$2:$B$15001,2,0),"-",'ISIAN TIME LINE DOSEN'!B783,"-",IF('ISIAN TIME LINE DOSEN'!B783="","",VLOOKUP('ISIAN TIME LINE DOSEN'!I783,'Jenis Kuliah'!$A$2:$C$16,2,0))),Timteaching!$A$2:$B$15001,2,0))</f>
        <v/>
      </c>
      <c r="E774" s="50" t="str">
        <f>IF('ISIAN TIME LINE DOSEN'!B783="","",'ISIAN TIME LINE DOSEN'!F783)</f>
        <v/>
      </c>
      <c r="F774" t="str">
        <f>IF('ISIAN TIME LINE DOSEN'!B783="","",VLOOKUP('ISIAN TIME LINE DOSEN'!I783,'Jenis Kuliah'!$A$2:$C$16,3,0))</f>
        <v/>
      </c>
      <c r="G774" t="str">
        <f>IF('ISIAN TIME LINE DOSEN'!B783="","",'ISIAN TIME LINE DOSEN'!$H$2)</f>
        <v/>
      </c>
      <c r="H774" t="str">
        <f>IF('ISIAN TIME LINE DOSEN'!B783="","",VLOOKUP('ISIAN TIME LINE DOSEN'!I783,'Jenis Kuliah'!$A$2:$D$16,4,0))</f>
        <v/>
      </c>
    </row>
    <row r="775" spans="1:8" x14ac:dyDescent="0.25">
      <c r="A775" t="str">
        <f>IF('ISIAN TIME LINE DOSEN'!B784="","",CONCATENATE(YEAR('ISIAN TIME LINE DOSEN'!C784),"-",MONTH('ISIAN TIME LINE DOSEN'!C784),"-",DAY('ISIAN TIME LINE DOSEN'!C784)))</f>
        <v/>
      </c>
      <c r="B775" s="50" t="str">
        <f>IF('ISIAN TIME LINE DOSEN'!B784="","",VLOOKUP(CONCATENATE(LEFT('ISIAN TIME LINE DOSEN'!D784,8)," ",IF('ISIAN TIME LINE DOSEN'!B784="","",VLOOKUP('ISIAN TIME LINE DOSEN'!I784,'Jenis Kuliah'!$A$2:$C$16,2,0))),Slot!$C$2:$F$1001,4,0))</f>
        <v/>
      </c>
      <c r="C775" s="50" t="str">
        <f>IF('ISIAN TIME LINE DOSEN'!B784="","",VLOOKUP('ISIAN TIME LINE DOSEN'!E784,Ruang!$A$2:$B$1001,2,0))</f>
        <v/>
      </c>
      <c r="D775" t="str">
        <f>IF('ISIAN TIME LINE DOSEN'!B784="","",VLOOKUP(CONCATENATE(TRIM(RIGHT('ISIAN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DOSEN'!H784,Dosen!$A$2:$B$15001,2,0),"-",'ISIAN TIME LINE DOSEN'!B784,"-",IF('ISIAN TIME LINE DOSEN'!B784="","",VLOOKUP('ISIAN TIME LINE DOSEN'!I784,'Jenis Kuliah'!$A$2:$C$16,2,0))),Timteaching!$A$2:$B$15001,2,0))</f>
        <v/>
      </c>
      <c r="E775" s="50" t="str">
        <f>IF('ISIAN TIME LINE DOSEN'!B784="","",'ISIAN TIME LINE DOSEN'!F784)</f>
        <v/>
      </c>
      <c r="F775" t="str">
        <f>IF('ISIAN TIME LINE DOSEN'!B784="","",VLOOKUP('ISIAN TIME LINE DOSEN'!I784,'Jenis Kuliah'!$A$2:$C$16,3,0))</f>
        <v/>
      </c>
      <c r="G775" t="str">
        <f>IF('ISIAN TIME LINE DOSEN'!B784="","",'ISIAN TIME LINE DOSEN'!$H$2)</f>
        <v/>
      </c>
      <c r="H775" t="str">
        <f>IF('ISIAN TIME LINE DOSEN'!B784="","",VLOOKUP('ISIAN TIME LINE DOSEN'!I784,'Jenis Kuliah'!$A$2:$D$16,4,0))</f>
        <v/>
      </c>
    </row>
    <row r="776" spans="1:8" x14ac:dyDescent="0.25">
      <c r="A776" t="str">
        <f>IF('ISIAN TIME LINE DOSEN'!B785="","",CONCATENATE(YEAR('ISIAN TIME LINE DOSEN'!C785),"-",MONTH('ISIAN TIME LINE DOSEN'!C785),"-",DAY('ISIAN TIME LINE DOSEN'!C785)))</f>
        <v/>
      </c>
      <c r="B776" s="50" t="str">
        <f>IF('ISIAN TIME LINE DOSEN'!B785="","",VLOOKUP(CONCATENATE(LEFT('ISIAN TIME LINE DOSEN'!D785,8)," ",IF('ISIAN TIME LINE DOSEN'!B785="","",VLOOKUP('ISIAN TIME LINE DOSEN'!I785,'Jenis Kuliah'!$A$2:$C$16,2,0))),Slot!$C$2:$F$1001,4,0))</f>
        <v/>
      </c>
      <c r="C776" s="50" t="str">
        <f>IF('ISIAN TIME LINE DOSEN'!B785="","",VLOOKUP('ISIAN TIME LINE DOSEN'!E785,Ruang!$A$2:$B$1001,2,0))</f>
        <v/>
      </c>
      <c r="D776" t="str">
        <f>IF('ISIAN TIME LINE DOSEN'!B785="","",VLOOKUP(CONCATENATE(TRIM(RIGHT('ISIAN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DOSEN'!H785,Dosen!$A$2:$B$15001,2,0),"-",'ISIAN TIME LINE DOSEN'!B785,"-",IF('ISIAN TIME LINE DOSEN'!B785="","",VLOOKUP('ISIAN TIME LINE DOSEN'!I785,'Jenis Kuliah'!$A$2:$C$16,2,0))),Timteaching!$A$2:$B$15001,2,0))</f>
        <v/>
      </c>
      <c r="E776" s="50" t="str">
        <f>IF('ISIAN TIME LINE DOSEN'!B785="","",'ISIAN TIME LINE DOSEN'!F785)</f>
        <v/>
      </c>
      <c r="F776" t="str">
        <f>IF('ISIAN TIME LINE DOSEN'!B785="","",VLOOKUP('ISIAN TIME LINE DOSEN'!I785,'Jenis Kuliah'!$A$2:$C$16,3,0))</f>
        <v/>
      </c>
      <c r="G776" t="str">
        <f>IF('ISIAN TIME LINE DOSEN'!B785="","",'ISIAN TIME LINE DOSEN'!$H$2)</f>
        <v/>
      </c>
      <c r="H776" t="str">
        <f>IF('ISIAN TIME LINE DOSEN'!B785="","",VLOOKUP('ISIAN TIME LINE DOSEN'!I785,'Jenis Kuliah'!$A$2:$D$16,4,0))</f>
        <v/>
      </c>
    </row>
    <row r="777" spans="1:8" x14ac:dyDescent="0.25">
      <c r="A777" t="str">
        <f>IF('ISIAN TIME LINE DOSEN'!B786="","",CONCATENATE(YEAR('ISIAN TIME LINE DOSEN'!C786),"-",MONTH('ISIAN TIME LINE DOSEN'!C786),"-",DAY('ISIAN TIME LINE DOSEN'!C786)))</f>
        <v/>
      </c>
      <c r="B777" s="50" t="str">
        <f>IF('ISIAN TIME LINE DOSEN'!B786="","",VLOOKUP(CONCATENATE(LEFT('ISIAN TIME LINE DOSEN'!D786,8)," ",IF('ISIAN TIME LINE DOSEN'!B786="","",VLOOKUP('ISIAN TIME LINE DOSEN'!I786,'Jenis Kuliah'!$A$2:$C$16,2,0))),Slot!$C$2:$F$1001,4,0))</f>
        <v/>
      </c>
      <c r="C777" s="50" t="str">
        <f>IF('ISIAN TIME LINE DOSEN'!B786="","",VLOOKUP('ISIAN TIME LINE DOSEN'!E786,Ruang!$A$2:$B$1001,2,0))</f>
        <v/>
      </c>
      <c r="D777" t="str">
        <f>IF('ISIAN TIME LINE DOSEN'!B786="","",VLOOKUP(CONCATENATE(TRIM(RIGHT('ISIAN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DOSEN'!H786,Dosen!$A$2:$B$15001,2,0),"-",'ISIAN TIME LINE DOSEN'!B786,"-",IF('ISIAN TIME LINE DOSEN'!B786="","",VLOOKUP('ISIAN TIME LINE DOSEN'!I786,'Jenis Kuliah'!$A$2:$C$16,2,0))),Timteaching!$A$2:$B$15001,2,0))</f>
        <v/>
      </c>
      <c r="E777" s="50" t="str">
        <f>IF('ISIAN TIME LINE DOSEN'!B786="","",'ISIAN TIME LINE DOSEN'!F786)</f>
        <v/>
      </c>
      <c r="F777" t="str">
        <f>IF('ISIAN TIME LINE DOSEN'!B786="","",VLOOKUP('ISIAN TIME LINE DOSEN'!I786,'Jenis Kuliah'!$A$2:$C$16,3,0))</f>
        <v/>
      </c>
      <c r="G777" t="str">
        <f>IF('ISIAN TIME LINE DOSEN'!B786="","",'ISIAN TIME LINE DOSEN'!$H$2)</f>
        <v/>
      </c>
      <c r="H777" t="str">
        <f>IF('ISIAN TIME LINE DOSEN'!B786="","",VLOOKUP('ISIAN TIME LINE DOSEN'!I786,'Jenis Kuliah'!$A$2:$D$16,4,0))</f>
        <v/>
      </c>
    </row>
    <row r="778" spans="1:8" x14ac:dyDescent="0.25">
      <c r="A778" t="str">
        <f>IF('ISIAN TIME LINE DOSEN'!B787="","",CONCATENATE(YEAR('ISIAN TIME LINE DOSEN'!C787),"-",MONTH('ISIAN TIME LINE DOSEN'!C787),"-",DAY('ISIAN TIME LINE DOSEN'!C787)))</f>
        <v/>
      </c>
      <c r="B778" s="50" t="str">
        <f>IF('ISIAN TIME LINE DOSEN'!B787="","",VLOOKUP(CONCATENATE(LEFT('ISIAN TIME LINE DOSEN'!D787,8)," ",IF('ISIAN TIME LINE DOSEN'!B787="","",VLOOKUP('ISIAN TIME LINE DOSEN'!I787,'Jenis Kuliah'!$A$2:$C$16,2,0))),Slot!$C$2:$F$1001,4,0))</f>
        <v/>
      </c>
      <c r="C778" s="50" t="str">
        <f>IF('ISIAN TIME LINE DOSEN'!B787="","",VLOOKUP('ISIAN TIME LINE DOSEN'!E787,Ruang!$A$2:$B$1001,2,0))</f>
        <v/>
      </c>
      <c r="D778" t="str">
        <f>IF('ISIAN TIME LINE DOSEN'!B787="","",VLOOKUP(CONCATENATE(TRIM(RIGHT('ISIAN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DOSEN'!H787,Dosen!$A$2:$B$15001,2,0),"-",'ISIAN TIME LINE DOSEN'!B787,"-",IF('ISIAN TIME LINE DOSEN'!B787="","",VLOOKUP('ISIAN TIME LINE DOSEN'!I787,'Jenis Kuliah'!$A$2:$C$16,2,0))),Timteaching!$A$2:$B$15001,2,0))</f>
        <v/>
      </c>
      <c r="E778" s="50" t="str">
        <f>IF('ISIAN TIME LINE DOSEN'!B787="","",'ISIAN TIME LINE DOSEN'!F787)</f>
        <v/>
      </c>
      <c r="F778" t="str">
        <f>IF('ISIAN TIME LINE DOSEN'!B787="","",VLOOKUP('ISIAN TIME LINE DOSEN'!I787,'Jenis Kuliah'!$A$2:$C$16,3,0))</f>
        <v/>
      </c>
      <c r="G778" t="str">
        <f>IF('ISIAN TIME LINE DOSEN'!B787="","",'ISIAN TIME LINE DOSEN'!$H$2)</f>
        <v/>
      </c>
      <c r="H778" t="str">
        <f>IF('ISIAN TIME LINE DOSEN'!B787="","",VLOOKUP('ISIAN TIME LINE DOSEN'!I787,'Jenis Kuliah'!$A$2:$D$16,4,0))</f>
        <v/>
      </c>
    </row>
    <row r="779" spans="1:8" x14ac:dyDescent="0.25">
      <c r="A779" t="str">
        <f>IF('ISIAN TIME LINE DOSEN'!B788="","",CONCATENATE(YEAR('ISIAN TIME LINE DOSEN'!C788),"-",MONTH('ISIAN TIME LINE DOSEN'!C788),"-",DAY('ISIAN TIME LINE DOSEN'!C788)))</f>
        <v/>
      </c>
      <c r="B779" s="50" t="str">
        <f>IF('ISIAN TIME LINE DOSEN'!B788="","",VLOOKUP(CONCATENATE(LEFT('ISIAN TIME LINE DOSEN'!D788,8)," ",IF('ISIAN TIME LINE DOSEN'!B788="","",VLOOKUP('ISIAN TIME LINE DOSEN'!I788,'Jenis Kuliah'!$A$2:$C$16,2,0))),Slot!$C$2:$F$1001,4,0))</f>
        <v/>
      </c>
      <c r="C779" s="50" t="str">
        <f>IF('ISIAN TIME LINE DOSEN'!B788="","",VLOOKUP('ISIAN TIME LINE DOSEN'!E788,Ruang!$A$2:$B$1001,2,0))</f>
        <v/>
      </c>
      <c r="D779" t="str">
        <f>IF('ISIAN TIME LINE DOSEN'!B788="","",VLOOKUP(CONCATENATE(TRIM(RIGHT('ISIAN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DOSEN'!H788,Dosen!$A$2:$B$15001,2,0),"-",'ISIAN TIME LINE DOSEN'!B788,"-",IF('ISIAN TIME LINE DOSEN'!B788="","",VLOOKUP('ISIAN TIME LINE DOSEN'!I788,'Jenis Kuliah'!$A$2:$C$16,2,0))),Timteaching!$A$2:$B$15001,2,0))</f>
        <v/>
      </c>
      <c r="E779" s="50" t="str">
        <f>IF('ISIAN TIME LINE DOSEN'!B788="","",'ISIAN TIME LINE DOSEN'!F788)</f>
        <v/>
      </c>
      <c r="F779" t="str">
        <f>IF('ISIAN TIME LINE DOSEN'!B788="","",VLOOKUP('ISIAN TIME LINE DOSEN'!I788,'Jenis Kuliah'!$A$2:$C$16,3,0))</f>
        <v/>
      </c>
      <c r="G779" t="str">
        <f>IF('ISIAN TIME LINE DOSEN'!B788="","",'ISIAN TIME LINE DOSEN'!$H$2)</f>
        <v/>
      </c>
      <c r="H779" t="str">
        <f>IF('ISIAN TIME LINE DOSEN'!B788="","",VLOOKUP('ISIAN TIME LINE DOSEN'!I788,'Jenis Kuliah'!$A$2:$D$16,4,0))</f>
        <v/>
      </c>
    </row>
    <row r="780" spans="1:8" x14ac:dyDescent="0.25">
      <c r="A780" t="str">
        <f>IF('ISIAN TIME LINE DOSEN'!B789="","",CONCATENATE(YEAR('ISIAN TIME LINE DOSEN'!C789),"-",MONTH('ISIAN TIME LINE DOSEN'!C789),"-",DAY('ISIAN TIME LINE DOSEN'!C789)))</f>
        <v/>
      </c>
      <c r="B780" s="50" t="str">
        <f>IF('ISIAN TIME LINE DOSEN'!B789="","",VLOOKUP(CONCATENATE(LEFT('ISIAN TIME LINE DOSEN'!D789,8)," ",IF('ISIAN TIME LINE DOSEN'!B789="","",VLOOKUP('ISIAN TIME LINE DOSEN'!I789,'Jenis Kuliah'!$A$2:$C$16,2,0))),Slot!$C$2:$F$1001,4,0))</f>
        <v/>
      </c>
      <c r="C780" s="50" t="str">
        <f>IF('ISIAN TIME LINE DOSEN'!B789="","",VLOOKUP('ISIAN TIME LINE DOSEN'!E789,Ruang!$A$2:$B$1001,2,0))</f>
        <v/>
      </c>
      <c r="D780" t="str">
        <f>IF('ISIAN TIME LINE DOSEN'!B789="","",VLOOKUP(CONCATENATE(TRIM(RIGHT('ISIAN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DOSEN'!H789,Dosen!$A$2:$B$15001,2,0),"-",'ISIAN TIME LINE DOSEN'!B789,"-",IF('ISIAN TIME LINE DOSEN'!B789="","",VLOOKUP('ISIAN TIME LINE DOSEN'!I789,'Jenis Kuliah'!$A$2:$C$16,2,0))),Timteaching!$A$2:$B$15001,2,0))</f>
        <v/>
      </c>
      <c r="E780" s="50" t="str">
        <f>IF('ISIAN TIME LINE DOSEN'!B789="","",'ISIAN TIME LINE DOSEN'!F789)</f>
        <v/>
      </c>
      <c r="F780" t="str">
        <f>IF('ISIAN TIME LINE DOSEN'!B789="","",VLOOKUP('ISIAN TIME LINE DOSEN'!I789,'Jenis Kuliah'!$A$2:$C$16,3,0))</f>
        <v/>
      </c>
      <c r="G780" t="str">
        <f>IF('ISIAN TIME LINE DOSEN'!B789="","",'ISIAN TIME LINE DOSEN'!$H$2)</f>
        <v/>
      </c>
      <c r="H780" t="str">
        <f>IF('ISIAN TIME LINE DOSEN'!B789="","",VLOOKUP('ISIAN TIME LINE DOSEN'!I789,'Jenis Kuliah'!$A$2:$D$16,4,0))</f>
        <v/>
      </c>
    </row>
    <row r="781" spans="1:8" x14ac:dyDescent="0.25">
      <c r="A781" t="str">
        <f>IF('ISIAN TIME LINE DOSEN'!B790="","",CONCATENATE(YEAR('ISIAN TIME LINE DOSEN'!C790),"-",MONTH('ISIAN TIME LINE DOSEN'!C790),"-",DAY('ISIAN TIME LINE DOSEN'!C790)))</f>
        <v/>
      </c>
      <c r="B781" s="50" t="str">
        <f>IF('ISIAN TIME LINE DOSEN'!B790="","",VLOOKUP(CONCATENATE(LEFT('ISIAN TIME LINE DOSEN'!D790,8)," ",IF('ISIAN TIME LINE DOSEN'!B790="","",VLOOKUP('ISIAN TIME LINE DOSEN'!I790,'Jenis Kuliah'!$A$2:$C$16,2,0))),Slot!$C$2:$F$1001,4,0))</f>
        <v/>
      </c>
      <c r="C781" s="50" t="str">
        <f>IF('ISIAN TIME LINE DOSEN'!B790="","",VLOOKUP('ISIAN TIME LINE DOSEN'!E790,Ruang!$A$2:$B$1001,2,0))</f>
        <v/>
      </c>
      <c r="D781" t="str">
        <f>IF('ISIAN TIME LINE DOSEN'!B790="","",VLOOKUP(CONCATENATE(TRIM(RIGHT('ISIAN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DOSEN'!H790,Dosen!$A$2:$B$15001,2,0),"-",'ISIAN TIME LINE DOSEN'!B790,"-",IF('ISIAN TIME LINE DOSEN'!B790="","",VLOOKUP('ISIAN TIME LINE DOSEN'!I790,'Jenis Kuliah'!$A$2:$C$16,2,0))),Timteaching!$A$2:$B$15001,2,0))</f>
        <v/>
      </c>
      <c r="E781" s="50" t="str">
        <f>IF('ISIAN TIME LINE DOSEN'!B790="","",'ISIAN TIME LINE DOSEN'!F790)</f>
        <v/>
      </c>
      <c r="F781" t="str">
        <f>IF('ISIAN TIME LINE DOSEN'!B790="","",VLOOKUP('ISIAN TIME LINE DOSEN'!I790,'Jenis Kuliah'!$A$2:$C$16,3,0))</f>
        <v/>
      </c>
      <c r="G781" t="str">
        <f>IF('ISIAN TIME LINE DOSEN'!B790="","",'ISIAN TIME LINE DOSEN'!$H$2)</f>
        <v/>
      </c>
      <c r="H781" t="str">
        <f>IF('ISIAN TIME LINE DOSEN'!B790="","",VLOOKUP('ISIAN TIME LINE DOSEN'!I790,'Jenis Kuliah'!$A$2:$D$16,4,0))</f>
        <v/>
      </c>
    </row>
    <row r="782" spans="1:8" x14ac:dyDescent="0.25">
      <c r="A782" t="str">
        <f>IF('ISIAN TIME LINE DOSEN'!B791="","",CONCATENATE(YEAR('ISIAN TIME LINE DOSEN'!C791),"-",MONTH('ISIAN TIME LINE DOSEN'!C791),"-",DAY('ISIAN TIME LINE DOSEN'!C791)))</f>
        <v/>
      </c>
      <c r="B782" s="50" t="str">
        <f>IF('ISIAN TIME LINE DOSEN'!B791="","",VLOOKUP(CONCATENATE(LEFT('ISIAN TIME LINE DOSEN'!D791,8)," ",IF('ISIAN TIME LINE DOSEN'!B791="","",VLOOKUP('ISIAN TIME LINE DOSEN'!I791,'Jenis Kuliah'!$A$2:$C$16,2,0))),Slot!$C$2:$F$1001,4,0))</f>
        <v/>
      </c>
      <c r="C782" s="50" t="str">
        <f>IF('ISIAN TIME LINE DOSEN'!B791="","",VLOOKUP('ISIAN TIME LINE DOSEN'!E791,Ruang!$A$2:$B$1001,2,0))</f>
        <v/>
      </c>
      <c r="D782" t="str">
        <f>IF('ISIAN TIME LINE DOSEN'!B791="","",VLOOKUP(CONCATENATE(TRIM(RIGHT('ISIAN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DOSEN'!H791,Dosen!$A$2:$B$15001,2,0),"-",'ISIAN TIME LINE DOSEN'!B791,"-",IF('ISIAN TIME LINE DOSEN'!B791="","",VLOOKUP('ISIAN TIME LINE DOSEN'!I791,'Jenis Kuliah'!$A$2:$C$16,2,0))),Timteaching!$A$2:$B$15001,2,0))</f>
        <v/>
      </c>
      <c r="E782" s="50" t="str">
        <f>IF('ISIAN TIME LINE DOSEN'!B791="","",'ISIAN TIME LINE DOSEN'!F791)</f>
        <v/>
      </c>
      <c r="F782" t="str">
        <f>IF('ISIAN TIME LINE DOSEN'!B791="","",VLOOKUP('ISIAN TIME LINE DOSEN'!I791,'Jenis Kuliah'!$A$2:$C$16,3,0))</f>
        <v/>
      </c>
      <c r="G782" t="str">
        <f>IF('ISIAN TIME LINE DOSEN'!B791="","",'ISIAN TIME LINE DOSEN'!$H$2)</f>
        <v/>
      </c>
      <c r="H782" t="str">
        <f>IF('ISIAN TIME LINE DOSEN'!B791="","",VLOOKUP('ISIAN TIME LINE DOSEN'!I791,'Jenis Kuliah'!$A$2:$D$16,4,0))</f>
        <v/>
      </c>
    </row>
    <row r="783" spans="1:8" x14ac:dyDescent="0.25">
      <c r="A783" t="str">
        <f>IF('ISIAN TIME LINE DOSEN'!B792="","",CONCATENATE(YEAR('ISIAN TIME LINE DOSEN'!C792),"-",MONTH('ISIAN TIME LINE DOSEN'!C792),"-",DAY('ISIAN TIME LINE DOSEN'!C792)))</f>
        <v/>
      </c>
      <c r="B783" s="50" t="str">
        <f>IF('ISIAN TIME LINE DOSEN'!B792="","",VLOOKUP(CONCATENATE(LEFT('ISIAN TIME LINE DOSEN'!D792,8)," ",IF('ISIAN TIME LINE DOSEN'!B792="","",VLOOKUP('ISIAN TIME LINE DOSEN'!I792,'Jenis Kuliah'!$A$2:$C$16,2,0))),Slot!$C$2:$F$1001,4,0))</f>
        <v/>
      </c>
      <c r="C783" s="50" t="str">
        <f>IF('ISIAN TIME LINE DOSEN'!B792="","",VLOOKUP('ISIAN TIME LINE DOSEN'!E792,Ruang!$A$2:$B$1001,2,0))</f>
        <v/>
      </c>
      <c r="D783" t="str">
        <f>IF('ISIAN TIME LINE DOSEN'!B792="","",VLOOKUP(CONCATENATE(TRIM(RIGHT('ISIAN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DOSEN'!H792,Dosen!$A$2:$B$15001,2,0),"-",'ISIAN TIME LINE DOSEN'!B792,"-",IF('ISIAN TIME LINE DOSEN'!B792="","",VLOOKUP('ISIAN TIME LINE DOSEN'!I792,'Jenis Kuliah'!$A$2:$C$16,2,0))),Timteaching!$A$2:$B$15001,2,0))</f>
        <v/>
      </c>
      <c r="E783" s="50" t="str">
        <f>IF('ISIAN TIME LINE DOSEN'!B792="","",'ISIAN TIME LINE DOSEN'!F792)</f>
        <v/>
      </c>
      <c r="F783" t="str">
        <f>IF('ISIAN TIME LINE DOSEN'!B792="","",VLOOKUP('ISIAN TIME LINE DOSEN'!I792,'Jenis Kuliah'!$A$2:$C$16,3,0))</f>
        <v/>
      </c>
      <c r="G783" t="str">
        <f>IF('ISIAN TIME LINE DOSEN'!B792="","",'ISIAN TIME LINE DOSEN'!$H$2)</f>
        <v/>
      </c>
      <c r="H783" t="str">
        <f>IF('ISIAN TIME LINE DOSEN'!B792="","",VLOOKUP('ISIAN TIME LINE DOSEN'!I792,'Jenis Kuliah'!$A$2:$D$16,4,0))</f>
        <v/>
      </c>
    </row>
    <row r="784" spans="1:8" x14ac:dyDescent="0.25">
      <c r="A784" t="str">
        <f>IF('ISIAN TIME LINE DOSEN'!B793="","",CONCATENATE(YEAR('ISIAN TIME LINE DOSEN'!C793),"-",MONTH('ISIAN TIME LINE DOSEN'!C793),"-",DAY('ISIAN TIME LINE DOSEN'!C793)))</f>
        <v/>
      </c>
      <c r="B784" s="50" t="str">
        <f>IF('ISIAN TIME LINE DOSEN'!B793="","",VLOOKUP(CONCATENATE(LEFT('ISIAN TIME LINE DOSEN'!D793,8)," ",IF('ISIAN TIME LINE DOSEN'!B793="","",VLOOKUP('ISIAN TIME LINE DOSEN'!I793,'Jenis Kuliah'!$A$2:$C$16,2,0))),Slot!$C$2:$F$1001,4,0))</f>
        <v/>
      </c>
      <c r="C784" s="50" t="str">
        <f>IF('ISIAN TIME LINE DOSEN'!B793="","",VLOOKUP('ISIAN TIME LINE DOSEN'!E793,Ruang!$A$2:$B$1001,2,0))</f>
        <v/>
      </c>
      <c r="D784" t="str">
        <f>IF('ISIAN TIME LINE DOSEN'!B793="","",VLOOKUP(CONCATENATE(TRIM(RIGHT('ISIAN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DOSEN'!H793,Dosen!$A$2:$B$15001,2,0),"-",'ISIAN TIME LINE DOSEN'!B793,"-",IF('ISIAN TIME LINE DOSEN'!B793="","",VLOOKUP('ISIAN TIME LINE DOSEN'!I793,'Jenis Kuliah'!$A$2:$C$16,2,0))),Timteaching!$A$2:$B$15001,2,0))</f>
        <v/>
      </c>
      <c r="E784" s="50" t="str">
        <f>IF('ISIAN TIME LINE DOSEN'!B793="","",'ISIAN TIME LINE DOSEN'!F793)</f>
        <v/>
      </c>
      <c r="F784" t="str">
        <f>IF('ISIAN TIME LINE DOSEN'!B793="","",VLOOKUP('ISIAN TIME LINE DOSEN'!I793,'Jenis Kuliah'!$A$2:$C$16,3,0))</f>
        <v/>
      </c>
      <c r="G784" t="str">
        <f>IF('ISIAN TIME LINE DOSEN'!B793="","",'ISIAN TIME LINE DOSEN'!$H$2)</f>
        <v/>
      </c>
      <c r="H784" t="str">
        <f>IF('ISIAN TIME LINE DOSEN'!B793="","",VLOOKUP('ISIAN TIME LINE DOSEN'!I793,'Jenis Kuliah'!$A$2:$D$16,4,0))</f>
        <v/>
      </c>
    </row>
    <row r="785" spans="1:8" x14ac:dyDescent="0.25">
      <c r="A785" t="str">
        <f>IF('ISIAN TIME LINE DOSEN'!B794="","",CONCATENATE(YEAR('ISIAN TIME LINE DOSEN'!C794),"-",MONTH('ISIAN TIME LINE DOSEN'!C794),"-",DAY('ISIAN TIME LINE DOSEN'!C794)))</f>
        <v/>
      </c>
      <c r="B785" s="50" t="str">
        <f>IF('ISIAN TIME LINE DOSEN'!B794="","",VLOOKUP(CONCATENATE(LEFT('ISIAN TIME LINE DOSEN'!D794,8)," ",IF('ISIAN TIME LINE DOSEN'!B794="","",VLOOKUP('ISIAN TIME LINE DOSEN'!I794,'Jenis Kuliah'!$A$2:$C$16,2,0))),Slot!$C$2:$F$1001,4,0))</f>
        <v/>
      </c>
      <c r="C785" s="50" t="str">
        <f>IF('ISIAN TIME LINE DOSEN'!B794="","",VLOOKUP('ISIAN TIME LINE DOSEN'!E794,Ruang!$A$2:$B$1001,2,0))</f>
        <v/>
      </c>
      <c r="D785" t="str">
        <f>IF('ISIAN TIME LINE DOSEN'!B794="","",VLOOKUP(CONCATENATE(TRIM(RIGHT('ISIAN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DOSEN'!H794,Dosen!$A$2:$B$15001,2,0),"-",'ISIAN TIME LINE DOSEN'!B794,"-",IF('ISIAN TIME LINE DOSEN'!B794="","",VLOOKUP('ISIAN TIME LINE DOSEN'!I794,'Jenis Kuliah'!$A$2:$C$16,2,0))),Timteaching!$A$2:$B$15001,2,0))</f>
        <v/>
      </c>
      <c r="E785" s="50" t="str">
        <f>IF('ISIAN TIME LINE DOSEN'!B794="","",'ISIAN TIME LINE DOSEN'!F794)</f>
        <v/>
      </c>
      <c r="F785" t="str">
        <f>IF('ISIAN TIME LINE DOSEN'!B794="","",VLOOKUP('ISIAN TIME LINE DOSEN'!I794,'Jenis Kuliah'!$A$2:$C$16,3,0))</f>
        <v/>
      </c>
      <c r="G785" t="str">
        <f>IF('ISIAN TIME LINE DOSEN'!B794="","",'ISIAN TIME LINE DOSEN'!$H$2)</f>
        <v/>
      </c>
      <c r="H785" t="str">
        <f>IF('ISIAN TIME LINE DOSEN'!B794="","",VLOOKUP('ISIAN TIME LINE DOSEN'!I794,'Jenis Kuliah'!$A$2:$D$16,4,0))</f>
        <v/>
      </c>
    </row>
    <row r="786" spans="1:8" x14ac:dyDescent="0.25">
      <c r="A786" t="str">
        <f>IF('ISIAN TIME LINE DOSEN'!B795="","",CONCATENATE(YEAR('ISIAN TIME LINE DOSEN'!C795),"-",MONTH('ISIAN TIME LINE DOSEN'!C795),"-",DAY('ISIAN TIME LINE DOSEN'!C795)))</f>
        <v/>
      </c>
      <c r="B786" s="50" t="str">
        <f>IF('ISIAN TIME LINE DOSEN'!B795="","",VLOOKUP(CONCATENATE(LEFT('ISIAN TIME LINE DOSEN'!D795,8)," ",IF('ISIAN TIME LINE DOSEN'!B795="","",VLOOKUP('ISIAN TIME LINE DOSEN'!I795,'Jenis Kuliah'!$A$2:$C$16,2,0))),Slot!$C$2:$F$1001,4,0))</f>
        <v/>
      </c>
      <c r="C786" s="50" t="str">
        <f>IF('ISIAN TIME LINE DOSEN'!B795="","",VLOOKUP('ISIAN TIME LINE DOSEN'!E795,Ruang!$A$2:$B$1001,2,0))</f>
        <v/>
      </c>
      <c r="D786" t="str">
        <f>IF('ISIAN TIME LINE DOSEN'!B795="","",VLOOKUP(CONCATENATE(TRIM(RIGHT('ISIAN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DOSEN'!H795,Dosen!$A$2:$B$15001,2,0),"-",'ISIAN TIME LINE DOSEN'!B795,"-",IF('ISIAN TIME LINE DOSEN'!B795="","",VLOOKUP('ISIAN TIME LINE DOSEN'!I795,'Jenis Kuliah'!$A$2:$C$16,2,0))),Timteaching!$A$2:$B$15001,2,0))</f>
        <v/>
      </c>
      <c r="E786" s="50" t="str">
        <f>IF('ISIAN TIME LINE DOSEN'!B795="","",'ISIAN TIME LINE DOSEN'!F795)</f>
        <v/>
      </c>
      <c r="F786" t="str">
        <f>IF('ISIAN TIME LINE DOSEN'!B795="","",VLOOKUP('ISIAN TIME LINE DOSEN'!I795,'Jenis Kuliah'!$A$2:$C$16,3,0))</f>
        <v/>
      </c>
      <c r="G786" t="str">
        <f>IF('ISIAN TIME LINE DOSEN'!B795="","",'ISIAN TIME LINE DOSEN'!$H$2)</f>
        <v/>
      </c>
      <c r="H786" t="str">
        <f>IF('ISIAN TIME LINE DOSEN'!B795="","",VLOOKUP('ISIAN TIME LINE DOSEN'!I795,'Jenis Kuliah'!$A$2:$D$16,4,0))</f>
        <v/>
      </c>
    </row>
    <row r="787" spans="1:8" x14ac:dyDescent="0.25">
      <c r="A787" t="str">
        <f>IF('ISIAN TIME LINE DOSEN'!B796="","",CONCATENATE(YEAR('ISIAN TIME LINE DOSEN'!C796),"-",MONTH('ISIAN TIME LINE DOSEN'!C796),"-",DAY('ISIAN TIME LINE DOSEN'!C796)))</f>
        <v/>
      </c>
      <c r="B787" s="50" t="str">
        <f>IF('ISIAN TIME LINE DOSEN'!B796="","",VLOOKUP(CONCATENATE(LEFT('ISIAN TIME LINE DOSEN'!D796,8)," ",IF('ISIAN TIME LINE DOSEN'!B796="","",VLOOKUP('ISIAN TIME LINE DOSEN'!I796,'Jenis Kuliah'!$A$2:$C$16,2,0))),Slot!$C$2:$F$1001,4,0))</f>
        <v/>
      </c>
      <c r="C787" s="50" t="str">
        <f>IF('ISIAN TIME LINE DOSEN'!B796="","",VLOOKUP('ISIAN TIME LINE DOSEN'!E796,Ruang!$A$2:$B$1001,2,0))</f>
        <v/>
      </c>
      <c r="D787" t="str">
        <f>IF('ISIAN TIME LINE DOSEN'!B796="","",VLOOKUP(CONCATENATE(TRIM(RIGHT('ISIAN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DOSEN'!H796,Dosen!$A$2:$B$15001,2,0),"-",'ISIAN TIME LINE DOSEN'!B796,"-",IF('ISIAN TIME LINE DOSEN'!B796="","",VLOOKUP('ISIAN TIME LINE DOSEN'!I796,'Jenis Kuliah'!$A$2:$C$16,2,0))),Timteaching!$A$2:$B$15001,2,0))</f>
        <v/>
      </c>
      <c r="E787" s="50" t="str">
        <f>IF('ISIAN TIME LINE DOSEN'!B796="","",'ISIAN TIME LINE DOSEN'!F796)</f>
        <v/>
      </c>
      <c r="F787" t="str">
        <f>IF('ISIAN TIME LINE DOSEN'!B796="","",VLOOKUP('ISIAN TIME LINE DOSEN'!I796,'Jenis Kuliah'!$A$2:$C$16,3,0))</f>
        <v/>
      </c>
      <c r="G787" t="str">
        <f>IF('ISIAN TIME LINE DOSEN'!B796="","",'ISIAN TIME LINE DOSEN'!$H$2)</f>
        <v/>
      </c>
      <c r="H787" t="str">
        <f>IF('ISIAN TIME LINE DOSEN'!B796="","",VLOOKUP('ISIAN TIME LINE DOSEN'!I796,'Jenis Kuliah'!$A$2:$D$16,4,0))</f>
        <v/>
      </c>
    </row>
    <row r="788" spans="1:8" x14ac:dyDescent="0.25">
      <c r="A788" t="str">
        <f>IF('ISIAN TIME LINE DOSEN'!B797="","",CONCATENATE(YEAR('ISIAN TIME LINE DOSEN'!C797),"-",MONTH('ISIAN TIME LINE DOSEN'!C797),"-",DAY('ISIAN TIME LINE DOSEN'!C797)))</f>
        <v/>
      </c>
      <c r="B788" s="50" t="str">
        <f>IF('ISIAN TIME LINE DOSEN'!B797="","",VLOOKUP(CONCATENATE(LEFT('ISIAN TIME LINE DOSEN'!D797,8)," ",IF('ISIAN TIME LINE DOSEN'!B797="","",VLOOKUP('ISIAN TIME LINE DOSEN'!I797,'Jenis Kuliah'!$A$2:$C$16,2,0))),Slot!$C$2:$F$1001,4,0))</f>
        <v/>
      </c>
      <c r="C788" s="50" t="str">
        <f>IF('ISIAN TIME LINE DOSEN'!B797="","",VLOOKUP('ISIAN TIME LINE DOSEN'!E797,Ruang!$A$2:$B$1001,2,0))</f>
        <v/>
      </c>
      <c r="D788" t="str">
        <f>IF('ISIAN TIME LINE DOSEN'!B797="","",VLOOKUP(CONCATENATE(TRIM(RIGHT('ISIAN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DOSEN'!H797,Dosen!$A$2:$B$15001,2,0),"-",'ISIAN TIME LINE DOSEN'!B797,"-",IF('ISIAN TIME LINE DOSEN'!B797="","",VLOOKUP('ISIAN TIME LINE DOSEN'!I797,'Jenis Kuliah'!$A$2:$C$16,2,0))),Timteaching!$A$2:$B$15001,2,0))</f>
        <v/>
      </c>
      <c r="E788" s="50" t="str">
        <f>IF('ISIAN TIME LINE DOSEN'!B797="","",'ISIAN TIME LINE DOSEN'!F797)</f>
        <v/>
      </c>
      <c r="F788" t="str">
        <f>IF('ISIAN TIME LINE DOSEN'!B797="","",VLOOKUP('ISIAN TIME LINE DOSEN'!I797,'Jenis Kuliah'!$A$2:$C$16,3,0))</f>
        <v/>
      </c>
      <c r="G788" t="str">
        <f>IF('ISIAN TIME LINE DOSEN'!B797="","",'ISIAN TIME LINE DOSEN'!$H$2)</f>
        <v/>
      </c>
      <c r="H788" t="str">
        <f>IF('ISIAN TIME LINE DOSEN'!B797="","",VLOOKUP('ISIAN TIME LINE DOSEN'!I797,'Jenis Kuliah'!$A$2:$D$16,4,0))</f>
        <v/>
      </c>
    </row>
    <row r="789" spans="1:8" x14ac:dyDescent="0.25">
      <c r="A789" t="str">
        <f>IF('ISIAN TIME LINE DOSEN'!B798="","",CONCATENATE(YEAR('ISIAN TIME LINE DOSEN'!C798),"-",MONTH('ISIAN TIME LINE DOSEN'!C798),"-",DAY('ISIAN TIME LINE DOSEN'!C798)))</f>
        <v/>
      </c>
      <c r="B789" s="50" t="str">
        <f>IF('ISIAN TIME LINE DOSEN'!B798="","",VLOOKUP(CONCATENATE(LEFT('ISIAN TIME LINE DOSEN'!D798,8)," ",IF('ISIAN TIME LINE DOSEN'!B798="","",VLOOKUP('ISIAN TIME LINE DOSEN'!I798,'Jenis Kuliah'!$A$2:$C$16,2,0))),Slot!$C$2:$F$1001,4,0))</f>
        <v/>
      </c>
      <c r="C789" s="50" t="str">
        <f>IF('ISIAN TIME LINE DOSEN'!B798="","",VLOOKUP('ISIAN TIME LINE DOSEN'!E798,Ruang!$A$2:$B$1001,2,0))</f>
        <v/>
      </c>
      <c r="D789" t="str">
        <f>IF('ISIAN TIME LINE DOSEN'!B798="","",VLOOKUP(CONCATENATE(TRIM(RIGHT('ISIAN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DOSEN'!H798,Dosen!$A$2:$B$15001,2,0),"-",'ISIAN TIME LINE DOSEN'!B798,"-",IF('ISIAN TIME LINE DOSEN'!B798="","",VLOOKUP('ISIAN TIME LINE DOSEN'!I798,'Jenis Kuliah'!$A$2:$C$16,2,0))),Timteaching!$A$2:$B$15001,2,0))</f>
        <v/>
      </c>
      <c r="E789" s="50" t="str">
        <f>IF('ISIAN TIME LINE DOSEN'!B798="","",'ISIAN TIME LINE DOSEN'!F798)</f>
        <v/>
      </c>
      <c r="F789" t="str">
        <f>IF('ISIAN TIME LINE DOSEN'!B798="","",VLOOKUP('ISIAN TIME LINE DOSEN'!I798,'Jenis Kuliah'!$A$2:$C$16,3,0))</f>
        <v/>
      </c>
      <c r="G789" t="str">
        <f>IF('ISIAN TIME LINE DOSEN'!B798="","",'ISIAN TIME LINE DOSEN'!$H$2)</f>
        <v/>
      </c>
      <c r="H789" t="str">
        <f>IF('ISIAN TIME LINE DOSEN'!B798="","",VLOOKUP('ISIAN TIME LINE DOSEN'!I798,'Jenis Kuliah'!$A$2:$D$16,4,0))</f>
        <v/>
      </c>
    </row>
    <row r="790" spans="1:8" x14ac:dyDescent="0.25">
      <c r="A790" t="str">
        <f>IF('ISIAN TIME LINE DOSEN'!B799="","",CONCATENATE(YEAR('ISIAN TIME LINE DOSEN'!C799),"-",MONTH('ISIAN TIME LINE DOSEN'!C799),"-",DAY('ISIAN TIME LINE DOSEN'!C799)))</f>
        <v/>
      </c>
      <c r="B790" s="50" t="str">
        <f>IF('ISIAN TIME LINE DOSEN'!B799="","",VLOOKUP(CONCATENATE(LEFT('ISIAN TIME LINE DOSEN'!D799,8)," ",IF('ISIAN TIME LINE DOSEN'!B799="","",VLOOKUP('ISIAN TIME LINE DOSEN'!I799,'Jenis Kuliah'!$A$2:$C$16,2,0))),Slot!$C$2:$F$1001,4,0))</f>
        <v/>
      </c>
      <c r="C790" s="50" t="str">
        <f>IF('ISIAN TIME LINE DOSEN'!B799="","",VLOOKUP('ISIAN TIME LINE DOSEN'!E799,Ruang!$A$2:$B$1001,2,0))</f>
        <v/>
      </c>
      <c r="D790" t="str">
        <f>IF('ISIAN TIME LINE DOSEN'!B799="","",VLOOKUP(CONCATENATE(TRIM(RIGHT('ISIAN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DOSEN'!H799,Dosen!$A$2:$B$15001,2,0),"-",'ISIAN TIME LINE DOSEN'!B799,"-",IF('ISIAN TIME LINE DOSEN'!B799="","",VLOOKUP('ISIAN TIME LINE DOSEN'!I799,'Jenis Kuliah'!$A$2:$C$16,2,0))),Timteaching!$A$2:$B$15001,2,0))</f>
        <v/>
      </c>
      <c r="E790" s="50" t="str">
        <f>IF('ISIAN TIME LINE DOSEN'!B799="","",'ISIAN TIME LINE DOSEN'!F799)</f>
        <v/>
      </c>
      <c r="F790" t="str">
        <f>IF('ISIAN TIME LINE DOSEN'!B799="","",VLOOKUP('ISIAN TIME LINE DOSEN'!I799,'Jenis Kuliah'!$A$2:$C$16,3,0))</f>
        <v/>
      </c>
      <c r="G790" t="str">
        <f>IF('ISIAN TIME LINE DOSEN'!B799="","",'ISIAN TIME LINE DOSEN'!$H$2)</f>
        <v/>
      </c>
      <c r="H790" t="str">
        <f>IF('ISIAN TIME LINE DOSEN'!B799="","",VLOOKUP('ISIAN TIME LINE DOSEN'!I799,'Jenis Kuliah'!$A$2:$D$16,4,0))</f>
        <v/>
      </c>
    </row>
    <row r="791" spans="1:8" x14ac:dyDescent="0.25">
      <c r="A791" t="str">
        <f>IF('ISIAN TIME LINE DOSEN'!B800="","",CONCATENATE(YEAR('ISIAN TIME LINE DOSEN'!C800),"-",MONTH('ISIAN TIME LINE DOSEN'!C800),"-",DAY('ISIAN TIME LINE DOSEN'!C800)))</f>
        <v/>
      </c>
      <c r="B791" s="50" t="str">
        <f>IF('ISIAN TIME LINE DOSEN'!B800="","",VLOOKUP(CONCATENATE(LEFT('ISIAN TIME LINE DOSEN'!D800,8)," ",IF('ISIAN TIME LINE DOSEN'!B800="","",VLOOKUP('ISIAN TIME LINE DOSEN'!I800,'Jenis Kuliah'!$A$2:$C$16,2,0))),Slot!$C$2:$F$1001,4,0))</f>
        <v/>
      </c>
      <c r="C791" s="50" t="str">
        <f>IF('ISIAN TIME LINE DOSEN'!B800="","",VLOOKUP('ISIAN TIME LINE DOSEN'!E800,Ruang!$A$2:$B$1001,2,0))</f>
        <v/>
      </c>
      <c r="D791" t="str">
        <f>IF('ISIAN TIME LINE DOSEN'!B800="","",VLOOKUP(CONCATENATE(TRIM(RIGHT('ISIAN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DOSEN'!H800,Dosen!$A$2:$B$15001,2,0),"-",'ISIAN TIME LINE DOSEN'!B800,"-",IF('ISIAN TIME LINE DOSEN'!B800="","",VLOOKUP('ISIAN TIME LINE DOSEN'!I800,'Jenis Kuliah'!$A$2:$C$16,2,0))),Timteaching!$A$2:$B$15001,2,0))</f>
        <v/>
      </c>
      <c r="E791" s="50" t="str">
        <f>IF('ISIAN TIME LINE DOSEN'!B800="","",'ISIAN TIME LINE DOSEN'!F800)</f>
        <v/>
      </c>
      <c r="F791" t="str">
        <f>IF('ISIAN TIME LINE DOSEN'!B800="","",VLOOKUP('ISIAN TIME LINE DOSEN'!I800,'Jenis Kuliah'!$A$2:$C$16,3,0))</f>
        <v/>
      </c>
      <c r="G791" t="str">
        <f>IF('ISIAN TIME LINE DOSEN'!B800="","",'ISIAN TIME LINE DOSEN'!$H$2)</f>
        <v/>
      </c>
      <c r="H791" t="str">
        <f>IF('ISIAN TIME LINE DOSEN'!B800="","",VLOOKUP('ISIAN TIME LINE DOSEN'!I800,'Jenis Kuliah'!$A$2:$D$16,4,0))</f>
        <v/>
      </c>
    </row>
    <row r="792" spans="1:8" x14ac:dyDescent="0.25">
      <c r="A792" t="str">
        <f>IF('ISIAN TIME LINE DOSEN'!B801="","",CONCATENATE(YEAR('ISIAN TIME LINE DOSEN'!C801),"-",MONTH('ISIAN TIME LINE DOSEN'!C801),"-",DAY('ISIAN TIME LINE DOSEN'!C801)))</f>
        <v/>
      </c>
      <c r="B792" s="50" t="str">
        <f>IF('ISIAN TIME LINE DOSEN'!B801="","",VLOOKUP(CONCATENATE(LEFT('ISIAN TIME LINE DOSEN'!D801,8)," ",IF('ISIAN TIME LINE DOSEN'!B801="","",VLOOKUP('ISIAN TIME LINE DOSEN'!I801,'Jenis Kuliah'!$A$2:$C$16,2,0))),Slot!$C$2:$F$1001,4,0))</f>
        <v/>
      </c>
      <c r="C792" s="50" t="str">
        <f>IF('ISIAN TIME LINE DOSEN'!B801="","",VLOOKUP('ISIAN TIME LINE DOSEN'!E801,Ruang!$A$2:$B$1001,2,0))</f>
        <v/>
      </c>
      <c r="D792" t="str">
        <f>IF('ISIAN TIME LINE DOSEN'!B801="","",VLOOKUP(CONCATENATE(TRIM(RIGHT('ISIAN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DOSEN'!H801,Dosen!$A$2:$B$15001,2,0),"-",'ISIAN TIME LINE DOSEN'!B801,"-",IF('ISIAN TIME LINE DOSEN'!B801="","",VLOOKUP('ISIAN TIME LINE DOSEN'!I801,'Jenis Kuliah'!$A$2:$C$16,2,0))),Timteaching!$A$2:$B$15001,2,0))</f>
        <v/>
      </c>
      <c r="E792" s="50" t="str">
        <f>IF('ISIAN TIME LINE DOSEN'!B801="","",'ISIAN TIME LINE DOSEN'!F801)</f>
        <v/>
      </c>
      <c r="F792" t="str">
        <f>IF('ISIAN TIME LINE DOSEN'!B801="","",VLOOKUP('ISIAN TIME LINE DOSEN'!I801,'Jenis Kuliah'!$A$2:$C$16,3,0))</f>
        <v/>
      </c>
      <c r="G792" t="str">
        <f>IF('ISIAN TIME LINE DOSEN'!B801="","",'ISIAN TIME LINE DOSEN'!$H$2)</f>
        <v/>
      </c>
      <c r="H792" t="str">
        <f>IF('ISIAN TIME LINE DOSEN'!B801="","",VLOOKUP('ISIAN TIME LINE DOSEN'!I801,'Jenis Kuliah'!$A$2:$D$16,4,0))</f>
        <v/>
      </c>
    </row>
    <row r="793" spans="1:8" x14ac:dyDescent="0.25">
      <c r="A793" t="str">
        <f>IF('ISIAN TIME LINE DOSEN'!B802="","",CONCATENATE(YEAR('ISIAN TIME LINE DOSEN'!C802),"-",MONTH('ISIAN TIME LINE DOSEN'!C802),"-",DAY('ISIAN TIME LINE DOSEN'!C802)))</f>
        <v/>
      </c>
      <c r="B793" s="50" t="str">
        <f>IF('ISIAN TIME LINE DOSEN'!B802="","",VLOOKUP(CONCATENATE(LEFT('ISIAN TIME LINE DOSEN'!D802,8)," ",IF('ISIAN TIME LINE DOSEN'!B802="","",VLOOKUP('ISIAN TIME LINE DOSEN'!I802,'Jenis Kuliah'!$A$2:$C$16,2,0))),Slot!$C$2:$F$1001,4,0))</f>
        <v/>
      </c>
      <c r="C793" s="50" t="str">
        <f>IF('ISIAN TIME LINE DOSEN'!B802="","",VLOOKUP('ISIAN TIME LINE DOSEN'!E802,Ruang!$A$2:$B$1001,2,0))</f>
        <v/>
      </c>
      <c r="D793" t="str">
        <f>IF('ISIAN TIME LINE DOSEN'!B802="","",VLOOKUP(CONCATENATE(TRIM(RIGHT('ISIAN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DOSEN'!H802,Dosen!$A$2:$B$15001,2,0),"-",'ISIAN TIME LINE DOSEN'!B802,"-",IF('ISIAN TIME LINE DOSEN'!B802="","",VLOOKUP('ISIAN TIME LINE DOSEN'!I802,'Jenis Kuliah'!$A$2:$C$16,2,0))),Timteaching!$A$2:$B$15001,2,0))</f>
        <v/>
      </c>
      <c r="E793" s="50" t="str">
        <f>IF('ISIAN TIME LINE DOSEN'!B802="","",'ISIAN TIME LINE DOSEN'!F802)</f>
        <v/>
      </c>
      <c r="F793" t="str">
        <f>IF('ISIAN TIME LINE DOSEN'!B802="","",VLOOKUP('ISIAN TIME LINE DOSEN'!I802,'Jenis Kuliah'!$A$2:$C$16,3,0))</f>
        <v/>
      </c>
      <c r="G793" t="str">
        <f>IF('ISIAN TIME LINE DOSEN'!B802="","",'ISIAN TIME LINE DOSEN'!$H$2)</f>
        <v/>
      </c>
      <c r="H793" t="str">
        <f>IF('ISIAN TIME LINE DOSEN'!B802="","",VLOOKUP('ISIAN TIME LINE DOSEN'!I802,'Jenis Kuliah'!$A$2:$D$16,4,0))</f>
        <v/>
      </c>
    </row>
    <row r="794" spans="1:8" x14ac:dyDescent="0.25">
      <c r="A794" t="str">
        <f>IF('ISIAN TIME LINE DOSEN'!B803="","",CONCATENATE(YEAR('ISIAN TIME LINE DOSEN'!C803),"-",MONTH('ISIAN TIME LINE DOSEN'!C803),"-",DAY('ISIAN TIME LINE DOSEN'!C803)))</f>
        <v/>
      </c>
      <c r="B794" s="50" t="str">
        <f>IF('ISIAN TIME LINE DOSEN'!B803="","",VLOOKUP(CONCATENATE(LEFT('ISIAN TIME LINE DOSEN'!D803,8)," ",IF('ISIAN TIME LINE DOSEN'!B803="","",VLOOKUP('ISIAN TIME LINE DOSEN'!I803,'Jenis Kuliah'!$A$2:$C$16,2,0))),Slot!$C$2:$F$1001,4,0))</f>
        <v/>
      </c>
      <c r="C794" s="50" t="str">
        <f>IF('ISIAN TIME LINE DOSEN'!B803="","",VLOOKUP('ISIAN TIME LINE DOSEN'!E803,Ruang!$A$2:$B$1001,2,0))</f>
        <v/>
      </c>
      <c r="D794" t="str">
        <f>IF('ISIAN TIME LINE DOSEN'!B803="","",VLOOKUP(CONCATENATE(TRIM(RIGHT('ISIAN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DOSEN'!H803,Dosen!$A$2:$B$15001,2,0),"-",'ISIAN TIME LINE DOSEN'!B803,"-",IF('ISIAN TIME LINE DOSEN'!B803="","",VLOOKUP('ISIAN TIME LINE DOSEN'!I803,'Jenis Kuliah'!$A$2:$C$16,2,0))),Timteaching!$A$2:$B$15001,2,0))</f>
        <v/>
      </c>
      <c r="E794" s="50" t="str">
        <f>IF('ISIAN TIME LINE DOSEN'!B803="","",'ISIAN TIME LINE DOSEN'!F803)</f>
        <v/>
      </c>
      <c r="F794" t="str">
        <f>IF('ISIAN TIME LINE DOSEN'!B803="","",VLOOKUP('ISIAN TIME LINE DOSEN'!I803,'Jenis Kuliah'!$A$2:$C$16,3,0))</f>
        <v/>
      </c>
      <c r="G794" t="str">
        <f>IF('ISIAN TIME LINE DOSEN'!B803="","",'ISIAN TIME LINE DOSEN'!$H$2)</f>
        <v/>
      </c>
      <c r="H794" t="str">
        <f>IF('ISIAN TIME LINE DOSEN'!B803="","",VLOOKUP('ISIAN TIME LINE DOSEN'!I803,'Jenis Kuliah'!$A$2:$D$16,4,0))</f>
        <v/>
      </c>
    </row>
    <row r="795" spans="1:8" x14ac:dyDescent="0.25">
      <c r="A795" t="str">
        <f>IF('ISIAN TIME LINE DOSEN'!B804="","",CONCATENATE(YEAR('ISIAN TIME LINE DOSEN'!C804),"-",MONTH('ISIAN TIME LINE DOSEN'!C804),"-",DAY('ISIAN TIME LINE DOSEN'!C804)))</f>
        <v/>
      </c>
      <c r="B795" s="50" t="str">
        <f>IF('ISIAN TIME LINE DOSEN'!B804="","",VLOOKUP(CONCATENATE(LEFT('ISIAN TIME LINE DOSEN'!D804,8)," ",IF('ISIAN TIME LINE DOSEN'!B804="","",VLOOKUP('ISIAN TIME LINE DOSEN'!I804,'Jenis Kuliah'!$A$2:$C$16,2,0))),Slot!$C$2:$F$1001,4,0))</f>
        <v/>
      </c>
      <c r="C795" s="50" t="str">
        <f>IF('ISIAN TIME LINE DOSEN'!B804="","",VLOOKUP('ISIAN TIME LINE DOSEN'!E804,Ruang!$A$2:$B$1001,2,0))</f>
        <v/>
      </c>
      <c r="D795" t="str">
        <f>IF('ISIAN TIME LINE DOSEN'!B804="","",VLOOKUP(CONCATENATE(TRIM(RIGHT('ISIAN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DOSEN'!H804,Dosen!$A$2:$B$15001,2,0),"-",'ISIAN TIME LINE DOSEN'!B804,"-",IF('ISIAN TIME LINE DOSEN'!B804="","",VLOOKUP('ISIAN TIME LINE DOSEN'!I804,'Jenis Kuliah'!$A$2:$C$16,2,0))),Timteaching!$A$2:$B$15001,2,0))</f>
        <v/>
      </c>
      <c r="E795" s="50" t="str">
        <f>IF('ISIAN TIME LINE DOSEN'!B804="","",'ISIAN TIME LINE DOSEN'!F804)</f>
        <v/>
      </c>
      <c r="F795" t="str">
        <f>IF('ISIAN TIME LINE DOSEN'!B804="","",VLOOKUP('ISIAN TIME LINE DOSEN'!I804,'Jenis Kuliah'!$A$2:$C$16,3,0))</f>
        <v/>
      </c>
      <c r="G795" t="str">
        <f>IF('ISIAN TIME LINE DOSEN'!B804="","",'ISIAN TIME LINE DOSEN'!$H$2)</f>
        <v/>
      </c>
      <c r="H795" t="str">
        <f>IF('ISIAN TIME LINE DOSEN'!B804="","",VLOOKUP('ISIAN TIME LINE DOSEN'!I804,'Jenis Kuliah'!$A$2:$D$16,4,0))</f>
        <v/>
      </c>
    </row>
    <row r="796" spans="1:8" x14ac:dyDescent="0.25">
      <c r="A796" t="str">
        <f>IF('ISIAN TIME LINE DOSEN'!B805="","",CONCATENATE(YEAR('ISIAN TIME LINE DOSEN'!C805),"-",MONTH('ISIAN TIME LINE DOSEN'!C805),"-",DAY('ISIAN TIME LINE DOSEN'!C805)))</f>
        <v/>
      </c>
      <c r="B796" s="50" t="str">
        <f>IF('ISIAN TIME LINE DOSEN'!B805="","",VLOOKUP(CONCATENATE(LEFT('ISIAN TIME LINE DOSEN'!D805,8)," ",IF('ISIAN TIME LINE DOSEN'!B805="","",VLOOKUP('ISIAN TIME LINE DOSEN'!I805,'Jenis Kuliah'!$A$2:$C$16,2,0))),Slot!$C$2:$F$1001,4,0))</f>
        <v/>
      </c>
      <c r="C796" s="50" t="str">
        <f>IF('ISIAN TIME LINE DOSEN'!B805="","",VLOOKUP('ISIAN TIME LINE DOSEN'!E805,Ruang!$A$2:$B$1001,2,0))</f>
        <v/>
      </c>
      <c r="D796" t="str">
        <f>IF('ISIAN TIME LINE DOSEN'!B805="","",VLOOKUP(CONCATENATE(TRIM(RIGHT('ISIAN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DOSEN'!H805,Dosen!$A$2:$B$15001,2,0),"-",'ISIAN TIME LINE DOSEN'!B805,"-",IF('ISIAN TIME LINE DOSEN'!B805="","",VLOOKUP('ISIAN TIME LINE DOSEN'!I805,'Jenis Kuliah'!$A$2:$C$16,2,0))),Timteaching!$A$2:$B$15001,2,0))</f>
        <v/>
      </c>
      <c r="E796" s="50" t="str">
        <f>IF('ISIAN TIME LINE DOSEN'!B805="","",'ISIAN TIME LINE DOSEN'!F805)</f>
        <v/>
      </c>
      <c r="F796" t="str">
        <f>IF('ISIAN TIME LINE DOSEN'!B805="","",VLOOKUP('ISIAN TIME LINE DOSEN'!I805,'Jenis Kuliah'!$A$2:$C$16,3,0))</f>
        <v/>
      </c>
      <c r="G796" t="str">
        <f>IF('ISIAN TIME LINE DOSEN'!B805="","",'ISIAN TIME LINE DOSEN'!$H$2)</f>
        <v/>
      </c>
      <c r="H796" t="str">
        <f>IF('ISIAN TIME LINE DOSEN'!B805="","",VLOOKUP('ISIAN TIME LINE DOSEN'!I805,'Jenis Kuliah'!$A$2:$D$16,4,0))</f>
        <v/>
      </c>
    </row>
    <row r="797" spans="1:8" x14ac:dyDescent="0.25">
      <c r="A797" t="str">
        <f>IF('ISIAN TIME LINE DOSEN'!B806="","",CONCATENATE(YEAR('ISIAN TIME LINE DOSEN'!C806),"-",MONTH('ISIAN TIME LINE DOSEN'!C806),"-",DAY('ISIAN TIME LINE DOSEN'!C806)))</f>
        <v/>
      </c>
      <c r="B797" s="50" t="str">
        <f>IF('ISIAN TIME LINE DOSEN'!B806="","",VLOOKUP(CONCATENATE(LEFT('ISIAN TIME LINE DOSEN'!D806,8)," ",IF('ISIAN TIME LINE DOSEN'!B806="","",VLOOKUP('ISIAN TIME LINE DOSEN'!I806,'Jenis Kuliah'!$A$2:$C$16,2,0))),Slot!$C$2:$F$1001,4,0))</f>
        <v/>
      </c>
      <c r="C797" s="50" t="str">
        <f>IF('ISIAN TIME LINE DOSEN'!B806="","",VLOOKUP('ISIAN TIME LINE DOSEN'!E806,Ruang!$A$2:$B$1001,2,0))</f>
        <v/>
      </c>
      <c r="D797" t="str">
        <f>IF('ISIAN TIME LINE DOSEN'!B806="","",VLOOKUP(CONCATENATE(TRIM(RIGHT('ISIAN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DOSEN'!H806,Dosen!$A$2:$B$15001,2,0),"-",'ISIAN TIME LINE DOSEN'!B806,"-",IF('ISIAN TIME LINE DOSEN'!B806="","",VLOOKUP('ISIAN TIME LINE DOSEN'!I806,'Jenis Kuliah'!$A$2:$C$16,2,0))),Timteaching!$A$2:$B$15001,2,0))</f>
        <v/>
      </c>
      <c r="E797" s="50" t="str">
        <f>IF('ISIAN TIME LINE DOSEN'!B806="","",'ISIAN TIME LINE DOSEN'!F806)</f>
        <v/>
      </c>
      <c r="F797" t="str">
        <f>IF('ISIAN TIME LINE DOSEN'!B806="","",VLOOKUP('ISIAN TIME LINE DOSEN'!I806,'Jenis Kuliah'!$A$2:$C$16,3,0))</f>
        <v/>
      </c>
      <c r="G797" t="str">
        <f>IF('ISIAN TIME LINE DOSEN'!B806="","",'ISIAN TIME LINE DOSEN'!$H$2)</f>
        <v/>
      </c>
      <c r="H797" t="str">
        <f>IF('ISIAN TIME LINE DOSEN'!B806="","",VLOOKUP('ISIAN TIME LINE DOSEN'!I806,'Jenis Kuliah'!$A$2:$D$16,4,0))</f>
        <v/>
      </c>
    </row>
    <row r="798" spans="1:8" x14ac:dyDescent="0.25">
      <c r="A798" t="str">
        <f>IF('ISIAN TIME LINE DOSEN'!B807="","",CONCATENATE(YEAR('ISIAN TIME LINE DOSEN'!C807),"-",MONTH('ISIAN TIME LINE DOSEN'!C807),"-",DAY('ISIAN TIME LINE DOSEN'!C807)))</f>
        <v/>
      </c>
      <c r="B798" s="50" t="str">
        <f>IF('ISIAN TIME LINE DOSEN'!B807="","",VLOOKUP(CONCATENATE(LEFT('ISIAN TIME LINE DOSEN'!D807,8)," ",IF('ISIAN TIME LINE DOSEN'!B807="","",VLOOKUP('ISIAN TIME LINE DOSEN'!I807,'Jenis Kuliah'!$A$2:$C$16,2,0))),Slot!$C$2:$F$1001,4,0))</f>
        <v/>
      </c>
      <c r="C798" s="50" t="str">
        <f>IF('ISIAN TIME LINE DOSEN'!B807="","",VLOOKUP('ISIAN TIME LINE DOSEN'!E807,Ruang!$A$2:$B$1001,2,0))</f>
        <v/>
      </c>
      <c r="D798" t="str">
        <f>IF('ISIAN TIME LINE DOSEN'!B807="","",VLOOKUP(CONCATENATE(TRIM(RIGHT('ISIAN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DOSEN'!H807,Dosen!$A$2:$B$15001,2,0),"-",'ISIAN TIME LINE DOSEN'!B807,"-",IF('ISIAN TIME LINE DOSEN'!B807="","",VLOOKUP('ISIAN TIME LINE DOSEN'!I807,'Jenis Kuliah'!$A$2:$C$16,2,0))),Timteaching!$A$2:$B$15001,2,0))</f>
        <v/>
      </c>
      <c r="E798" s="50" t="str">
        <f>IF('ISIAN TIME LINE DOSEN'!B807="","",'ISIAN TIME LINE DOSEN'!F807)</f>
        <v/>
      </c>
      <c r="F798" t="str">
        <f>IF('ISIAN TIME LINE DOSEN'!B807="","",VLOOKUP('ISIAN TIME LINE DOSEN'!I807,'Jenis Kuliah'!$A$2:$C$16,3,0))</f>
        <v/>
      </c>
      <c r="G798" t="str">
        <f>IF('ISIAN TIME LINE DOSEN'!B807="","",'ISIAN TIME LINE DOSEN'!$H$2)</f>
        <v/>
      </c>
      <c r="H798" t="str">
        <f>IF('ISIAN TIME LINE DOSEN'!B807="","",VLOOKUP('ISIAN TIME LINE DOSEN'!I807,'Jenis Kuliah'!$A$2:$D$16,4,0))</f>
        <v/>
      </c>
    </row>
    <row r="799" spans="1:8" x14ac:dyDescent="0.25">
      <c r="A799" t="str">
        <f>IF('ISIAN TIME LINE DOSEN'!B808="","",CONCATENATE(YEAR('ISIAN TIME LINE DOSEN'!C808),"-",MONTH('ISIAN TIME LINE DOSEN'!C808),"-",DAY('ISIAN TIME LINE DOSEN'!C808)))</f>
        <v/>
      </c>
      <c r="B799" s="50" t="str">
        <f>IF('ISIAN TIME LINE DOSEN'!B808="","",VLOOKUP(CONCATENATE(LEFT('ISIAN TIME LINE DOSEN'!D808,8)," ",IF('ISIAN TIME LINE DOSEN'!B808="","",VLOOKUP('ISIAN TIME LINE DOSEN'!I808,'Jenis Kuliah'!$A$2:$C$16,2,0))),Slot!$C$2:$F$1001,4,0))</f>
        <v/>
      </c>
      <c r="C799" s="50" t="str">
        <f>IF('ISIAN TIME LINE DOSEN'!B808="","",VLOOKUP('ISIAN TIME LINE DOSEN'!E808,Ruang!$A$2:$B$1001,2,0))</f>
        <v/>
      </c>
      <c r="D799" t="str">
        <f>IF('ISIAN TIME LINE DOSEN'!B808="","",VLOOKUP(CONCATENATE(TRIM(RIGHT('ISIAN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DOSEN'!H808,Dosen!$A$2:$B$15001,2,0),"-",'ISIAN TIME LINE DOSEN'!B808,"-",IF('ISIAN TIME LINE DOSEN'!B808="","",VLOOKUP('ISIAN TIME LINE DOSEN'!I808,'Jenis Kuliah'!$A$2:$C$16,2,0))),Timteaching!$A$2:$B$15001,2,0))</f>
        <v/>
      </c>
      <c r="E799" s="50" t="str">
        <f>IF('ISIAN TIME LINE DOSEN'!B808="","",'ISIAN TIME LINE DOSEN'!F808)</f>
        <v/>
      </c>
      <c r="F799" t="str">
        <f>IF('ISIAN TIME LINE DOSEN'!B808="","",VLOOKUP('ISIAN TIME LINE DOSEN'!I808,'Jenis Kuliah'!$A$2:$C$16,3,0))</f>
        <v/>
      </c>
      <c r="G799" t="str">
        <f>IF('ISIAN TIME LINE DOSEN'!B808="","",'ISIAN TIME LINE DOSEN'!$H$2)</f>
        <v/>
      </c>
      <c r="H799" t="str">
        <f>IF('ISIAN TIME LINE DOSEN'!B808="","",VLOOKUP('ISIAN TIME LINE DOSEN'!I808,'Jenis Kuliah'!$A$2:$D$16,4,0))</f>
        <v/>
      </c>
    </row>
    <row r="800" spans="1:8" x14ac:dyDescent="0.25">
      <c r="A800" t="str">
        <f>IF('ISIAN TIME LINE DOSEN'!B809="","",CONCATENATE(YEAR('ISIAN TIME LINE DOSEN'!C809),"-",MONTH('ISIAN TIME LINE DOSEN'!C809),"-",DAY('ISIAN TIME LINE DOSEN'!C809)))</f>
        <v/>
      </c>
      <c r="B800" s="50" t="str">
        <f>IF('ISIAN TIME LINE DOSEN'!B809="","",VLOOKUP(CONCATENATE(LEFT('ISIAN TIME LINE DOSEN'!D809,8)," ",IF('ISIAN TIME LINE DOSEN'!B809="","",VLOOKUP('ISIAN TIME LINE DOSEN'!I809,'Jenis Kuliah'!$A$2:$C$16,2,0))),Slot!$C$2:$F$1001,4,0))</f>
        <v/>
      </c>
      <c r="C800" s="50" t="str">
        <f>IF('ISIAN TIME LINE DOSEN'!B809="","",VLOOKUP('ISIAN TIME LINE DOSEN'!E809,Ruang!$A$2:$B$1001,2,0))</f>
        <v/>
      </c>
      <c r="D800" t="str">
        <f>IF('ISIAN TIME LINE DOSEN'!B809="","",VLOOKUP(CONCATENATE(TRIM(RIGHT('ISIAN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DOSEN'!H809,Dosen!$A$2:$B$15001,2,0),"-",'ISIAN TIME LINE DOSEN'!B809,"-",IF('ISIAN TIME LINE DOSEN'!B809="","",VLOOKUP('ISIAN TIME LINE DOSEN'!I809,'Jenis Kuliah'!$A$2:$C$16,2,0))),Timteaching!$A$2:$B$15001,2,0))</f>
        <v/>
      </c>
      <c r="E800" s="50" t="str">
        <f>IF('ISIAN TIME LINE DOSEN'!B809="","",'ISIAN TIME LINE DOSEN'!F809)</f>
        <v/>
      </c>
      <c r="F800" t="str">
        <f>IF('ISIAN TIME LINE DOSEN'!B809="","",VLOOKUP('ISIAN TIME LINE DOSEN'!I809,'Jenis Kuliah'!$A$2:$C$16,3,0))</f>
        <v/>
      </c>
      <c r="G800" t="str">
        <f>IF('ISIAN TIME LINE DOSEN'!B809="","",'ISIAN TIME LINE DOSEN'!$H$2)</f>
        <v/>
      </c>
      <c r="H800" t="str">
        <f>IF('ISIAN TIME LINE DOSEN'!B809="","",VLOOKUP('ISIAN TIME LINE DOSEN'!I809,'Jenis Kuliah'!$A$2:$D$16,4,0))</f>
        <v/>
      </c>
    </row>
    <row r="801" spans="1:8" x14ac:dyDescent="0.25">
      <c r="A801" t="str">
        <f>IF('ISIAN TIME LINE DOSEN'!B810="","",CONCATENATE(YEAR('ISIAN TIME LINE DOSEN'!C810),"-",MONTH('ISIAN TIME LINE DOSEN'!C810),"-",DAY('ISIAN TIME LINE DOSEN'!C810)))</f>
        <v/>
      </c>
      <c r="B801" s="50" t="str">
        <f>IF('ISIAN TIME LINE DOSEN'!B810="","",VLOOKUP(CONCATENATE(LEFT('ISIAN TIME LINE DOSEN'!D810,8)," ",IF('ISIAN TIME LINE DOSEN'!B810="","",VLOOKUP('ISIAN TIME LINE DOSEN'!I810,'Jenis Kuliah'!$A$2:$C$16,2,0))),Slot!$C$2:$F$1001,4,0))</f>
        <v/>
      </c>
      <c r="C801" s="50" t="str">
        <f>IF('ISIAN TIME LINE DOSEN'!B810="","",VLOOKUP('ISIAN TIME LINE DOSEN'!E810,Ruang!$A$2:$B$1001,2,0))</f>
        <v/>
      </c>
      <c r="D801" t="str">
        <f>IF('ISIAN TIME LINE DOSEN'!B810="","",VLOOKUP(CONCATENATE(TRIM(RIGHT('ISIAN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DOSEN'!H810,Dosen!$A$2:$B$15001,2,0),"-",'ISIAN TIME LINE DOSEN'!B810,"-",IF('ISIAN TIME LINE DOSEN'!B810="","",VLOOKUP('ISIAN TIME LINE DOSEN'!I810,'Jenis Kuliah'!$A$2:$C$16,2,0))),Timteaching!$A$2:$B$15001,2,0))</f>
        <v/>
      </c>
      <c r="E801" s="50" t="str">
        <f>IF('ISIAN TIME LINE DOSEN'!B810="","",'ISIAN TIME LINE DOSEN'!F810)</f>
        <v/>
      </c>
      <c r="F801" t="str">
        <f>IF('ISIAN TIME LINE DOSEN'!B810="","",VLOOKUP('ISIAN TIME LINE DOSEN'!I810,'Jenis Kuliah'!$A$2:$C$16,3,0))</f>
        <v/>
      </c>
      <c r="G801" t="str">
        <f>IF('ISIAN TIME LINE DOSEN'!B810="","",'ISIAN TIME LINE DOSEN'!$H$2)</f>
        <v/>
      </c>
      <c r="H801" t="str">
        <f>IF('ISIAN TIME LINE DOSEN'!B810="","",VLOOKUP('ISIAN TIME LINE DOSEN'!I810,'Jenis Kuliah'!$A$2:$D$16,4,0))</f>
        <v/>
      </c>
    </row>
    <row r="802" spans="1:8" x14ac:dyDescent="0.25">
      <c r="A802" t="str">
        <f>IF('ISIAN TIME LINE DOSEN'!B811="","",CONCATENATE(YEAR('ISIAN TIME LINE DOSEN'!C811),"-",MONTH('ISIAN TIME LINE DOSEN'!C811),"-",DAY('ISIAN TIME LINE DOSEN'!C811)))</f>
        <v/>
      </c>
      <c r="B802" s="50" t="str">
        <f>IF('ISIAN TIME LINE DOSEN'!B811="","",VLOOKUP(CONCATENATE(LEFT('ISIAN TIME LINE DOSEN'!D811,8)," ",IF('ISIAN TIME LINE DOSEN'!B811="","",VLOOKUP('ISIAN TIME LINE DOSEN'!I811,'Jenis Kuliah'!$A$2:$C$16,2,0))),Slot!$C$2:$F$1001,4,0))</f>
        <v/>
      </c>
      <c r="C802" s="50" t="str">
        <f>IF('ISIAN TIME LINE DOSEN'!B811="","",VLOOKUP('ISIAN TIME LINE DOSEN'!E811,Ruang!$A$2:$B$1001,2,0))</f>
        <v/>
      </c>
      <c r="D802" t="str">
        <f>IF('ISIAN TIME LINE DOSEN'!B811="","",VLOOKUP(CONCATENATE(TRIM(RIGHT('ISIAN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DOSEN'!H811,Dosen!$A$2:$B$15001,2,0),"-",'ISIAN TIME LINE DOSEN'!B811,"-",IF('ISIAN TIME LINE DOSEN'!B811="","",VLOOKUP('ISIAN TIME LINE DOSEN'!I811,'Jenis Kuliah'!$A$2:$C$16,2,0))),Timteaching!$A$2:$B$15001,2,0))</f>
        <v/>
      </c>
      <c r="E802" s="50" t="str">
        <f>IF('ISIAN TIME LINE DOSEN'!B811="","",'ISIAN TIME LINE DOSEN'!F811)</f>
        <v/>
      </c>
      <c r="F802" t="str">
        <f>IF('ISIAN TIME LINE DOSEN'!B811="","",VLOOKUP('ISIAN TIME LINE DOSEN'!I811,'Jenis Kuliah'!$A$2:$C$16,3,0))</f>
        <v/>
      </c>
      <c r="G802" t="str">
        <f>IF('ISIAN TIME LINE DOSEN'!B811="","",'ISIAN TIME LINE DOSEN'!$H$2)</f>
        <v/>
      </c>
      <c r="H802" t="str">
        <f>IF('ISIAN TIME LINE DOSEN'!B811="","",VLOOKUP('ISIAN TIME LINE DOSEN'!I811,'Jenis Kuliah'!$A$2:$D$16,4,0))</f>
        <v/>
      </c>
    </row>
    <row r="803" spans="1:8" x14ac:dyDescent="0.25">
      <c r="A803" t="str">
        <f>IF('ISIAN TIME LINE DOSEN'!B812="","",CONCATENATE(YEAR('ISIAN TIME LINE DOSEN'!C812),"-",MONTH('ISIAN TIME LINE DOSEN'!C812),"-",DAY('ISIAN TIME LINE DOSEN'!C812)))</f>
        <v/>
      </c>
      <c r="B803" s="50" t="str">
        <f>IF('ISIAN TIME LINE DOSEN'!B812="","",VLOOKUP(CONCATENATE(LEFT('ISIAN TIME LINE DOSEN'!D812,8)," ",IF('ISIAN TIME LINE DOSEN'!B812="","",VLOOKUP('ISIAN TIME LINE DOSEN'!I812,'Jenis Kuliah'!$A$2:$C$16,2,0))),Slot!$C$2:$F$1001,4,0))</f>
        <v/>
      </c>
      <c r="C803" s="50" t="str">
        <f>IF('ISIAN TIME LINE DOSEN'!B812="","",VLOOKUP('ISIAN TIME LINE DOSEN'!E812,Ruang!$A$2:$B$1001,2,0))</f>
        <v/>
      </c>
      <c r="D803" t="str">
        <f>IF('ISIAN TIME LINE DOSEN'!B812="","",VLOOKUP(CONCATENATE(TRIM(RIGHT('ISIAN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DOSEN'!H812,Dosen!$A$2:$B$15001,2,0),"-",'ISIAN TIME LINE DOSEN'!B812,"-",IF('ISIAN TIME LINE DOSEN'!B812="","",VLOOKUP('ISIAN TIME LINE DOSEN'!I812,'Jenis Kuliah'!$A$2:$C$16,2,0))),Timteaching!$A$2:$B$15001,2,0))</f>
        <v/>
      </c>
      <c r="E803" s="50" t="str">
        <f>IF('ISIAN TIME LINE DOSEN'!B812="","",'ISIAN TIME LINE DOSEN'!F812)</f>
        <v/>
      </c>
      <c r="F803" t="str">
        <f>IF('ISIAN TIME LINE DOSEN'!B812="","",VLOOKUP('ISIAN TIME LINE DOSEN'!I812,'Jenis Kuliah'!$A$2:$C$16,3,0))</f>
        <v/>
      </c>
      <c r="G803" t="str">
        <f>IF('ISIAN TIME LINE DOSEN'!B812="","",'ISIAN TIME LINE DOSEN'!$H$2)</f>
        <v/>
      </c>
      <c r="H803" t="str">
        <f>IF('ISIAN TIME LINE DOSEN'!B812="","",VLOOKUP('ISIAN TIME LINE DOSEN'!I812,'Jenis Kuliah'!$A$2:$D$16,4,0))</f>
        <v/>
      </c>
    </row>
    <row r="804" spans="1:8" x14ac:dyDescent="0.25">
      <c r="A804" t="str">
        <f>IF('ISIAN TIME LINE DOSEN'!B813="","",CONCATENATE(YEAR('ISIAN TIME LINE DOSEN'!C813),"-",MONTH('ISIAN TIME LINE DOSEN'!C813),"-",DAY('ISIAN TIME LINE DOSEN'!C813)))</f>
        <v/>
      </c>
      <c r="B804" s="50" t="str">
        <f>IF('ISIAN TIME LINE DOSEN'!B813="","",VLOOKUP(CONCATENATE(LEFT('ISIAN TIME LINE DOSEN'!D813,8)," ",IF('ISIAN TIME LINE DOSEN'!B813="","",VLOOKUP('ISIAN TIME LINE DOSEN'!I813,'Jenis Kuliah'!$A$2:$C$16,2,0))),Slot!$C$2:$F$1001,4,0))</f>
        <v/>
      </c>
      <c r="C804" s="50" t="str">
        <f>IF('ISIAN TIME LINE DOSEN'!B813="","",VLOOKUP('ISIAN TIME LINE DOSEN'!E813,Ruang!$A$2:$B$1001,2,0))</f>
        <v/>
      </c>
      <c r="D804" t="str">
        <f>IF('ISIAN TIME LINE DOSEN'!B813="","",VLOOKUP(CONCATENATE(TRIM(RIGHT('ISIAN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DOSEN'!H813,Dosen!$A$2:$B$15001,2,0),"-",'ISIAN TIME LINE DOSEN'!B813,"-",IF('ISIAN TIME LINE DOSEN'!B813="","",VLOOKUP('ISIAN TIME LINE DOSEN'!I813,'Jenis Kuliah'!$A$2:$C$16,2,0))),Timteaching!$A$2:$B$15001,2,0))</f>
        <v/>
      </c>
      <c r="E804" s="50" t="str">
        <f>IF('ISIAN TIME LINE DOSEN'!B813="","",'ISIAN TIME LINE DOSEN'!F813)</f>
        <v/>
      </c>
      <c r="F804" t="str">
        <f>IF('ISIAN TIME LINE DOSEN'!B813="","",VLOOKUP('ISIAN TIME LINE DOSEN'!I813,'Jenis Kuliah'!$A$2:$C$16,3,0))</f>
        <v/>
      </c>
      <c r="G804" t="str">
        <f>IF('ISIAN TIME LINE DOSEN'!B813="","",'ISIAN TIME LINE DOSEN'!$H$2)</f>
        <v/>
      </c>
      <c r="H804" t="str">
        <f>IF('ISIAN TIME LINE DOSEN'!B813="","",VLOOKUP('ISIAN TIME LINE DOSEN'!I813,'Jenis Kuliah'!$A$2:$D$16,4,0))</f>
        <v/>
      </c>
    </row>
    <row r="805" spans="1:8" x14ac:dyDescent="0.25">
      <c r="A805" t="str">
        <f>IF('ISIAN TIME LINE DOSEN'!B814="","",CONCATENATE(YEAR('ISIAN TIME LINE DOSEN'!C814),"-",MONTH('ISIAN TIME LINE DOSEN'!C814),"-",DAY('ISIAN TIME LINE DOSEN'!C814)))</f>
        <v/>
      </c>
      <c r="B805" s="50" t="str">
        <f>IF('ISIAN TIME LINE DOSEN'!B814="","",VLOOKUP(CONCATENATE(LEFT('ISIAN TIME LINE DOSEN'!D814,8)," ",IF('ISIAN TIME LINE DOSEN'!B814="","",VLOOKUP('ISIAN TIME LINE DOSEN'!I814,'Jenis Kuliah'!$A$2:$C$16,2,0))),Slot!$C$2:$F$1001,4,0))</f>
        <v/>
      </c>
      <c r="C805" s="50" t="str">
        <f>IF('ISIAN TIME LINE DOSEN'!B814="","",VLOOKUP('ISIAN TIME LINE DOSEN'!E814,Ruang!$A$2:$B$1001,2,0))</f>
        <v/>
      </c>
      <c r="D805" t="str">
        <f>IF('ISIAN TIME LINE DOSEN'!B814="","",VLOOKUP(CONCATENATE(TRIM(RIGHT('ISIAN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DOSEN'!H814,Dosen!$A$2:$B$15001,2,0),"-",'ISIAN TIME LINE DOSEN'!B814,"-",IF('ISIAN TIME LINE DOSEN'!B814="","",VLOOKUP('ISIAN TIME LINE DOSEN'!I814,'Jenis Kuliah'!$A$2:$C$16,2,0))),Timteaching!$A$2:$B$15001,2,0))</f>
        <v/>
      </c>
      <c r="E805" s="50" t="str">
        <f>IF('ISIAN TIME LINE DOSEN'!B814="","",'ISIAN TIME LINE DOSEN'!F814)</f>
        <v/>
      </c>
      <c r="F805" t="str">
        <f>IF('ISIAN TIME LINE DOSEN'!B814="","",VLOOKUP('ISIAN TIME LINE DOSEN'!I814,'Jenis Kuliah'!$A$2:$C$16,3,0))</f>
        <v/>
      </c>
      <c r="G805" t="str">
        <f>IF('ISIAN TIME LINE DOSEN'!B814="","",'ISIAN TIME LINE DOSEN'!$H$2)</f>
        <v/>
      </c>
      <c r="H805" t="str">
        <f>IF('ISIAN TIME LINE DOSEN'!B814="","",VLOOKUP('ISIAN TIME LINE DOSEN'!I814,'Jenis Kuliah'!$A$2:$D$16,4,0))</f>
        <v/>
      </c>
    </row>
    <row r="806" spans="1:8" x14ac:dyDescent="0.25">
      <c r="A806" t="str">
        <f>IF('ISIAN TIME LINE DOSEN'!B815="","",CONCATENATE(YEAR('ISIAN TIME LINE DOSEN'!C815),"-",MONTH('ISIAN TIME LINE DOSEN'!C815),"-",DAY('ISIAN TIME LINE DOSEN'!C815)))</f>
        <v/>
      </c>
      <c r="B806" s="50" t="str">
        <f>IF('ISIAN TIME LINE DOSEN'!B815="","",VLOOKUP(CONCATENATE(LEFT('ISIAN TIME LINE DOSEN'!D815,8)," ",IF('ISIAN TIME LINE DOSEN'!B815="","",VLOOKUP('ISIAN TIME LINE DOSEN'!I815,'Jenis Kuliah'!$A$2:$C$16,2,0))),Slot!$C$2:$F$1001,4,0))</f>
        <v/>
      </c>
      <c r="C806" s="50" t="str">
        <f>IF('ISIAN TIME LINE DOSEN'!B815="","",VLOOKUP('ISIAN TIME LINE DOSEN'!E815,Ruang!$A$2:$B$1001,2,0))</f>
        <v/>
      </c>
      <c r="D806" t="str">
        <f>IF('ISIAN TIME LINE DOSEN'!B815="","",VLOOKUP(CONCATENATE(TRIM(RIGHT('ISIAN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DOSEN'!H815,Dosen!$A$2:$B$15001,2,0),"-",'ISIAN TIME LINE DOSEN'!B815,"-",IF('ISIAN TIME LINE DOSEN'!B815="","",VLOOKUP('ISIAN TIME LINE DOSEN'!I815,'Jenis Kuliah'!$A$2:$C$16,2,0))),Timteaching!$A$2:$B$15001,2,0))</f>
        <v/>
      </c>
      <c r="E806" s="50" t="str">
        <f>IF('ISIAN TIME LINE DOSEN'!B815="","",'ISIAN TIME LINE DOSEN'!F815)</f>
        <v/>
      </c>
      <c r="F806" t="str">
        <f>IF('ISIAN TIME LINE DOSEN'!B815="","",VLOOKUP('ISIAN TIME LINE DOSEN'!I815,'Jenis Kuliah'!$A$2:$C$16,3,0))</f>
        <v/>
      </c>
      <c r="G806" t="str">
        <f>IF('ISIAN TIME LINE DOSEN'!B815="","",'ISIAN TIME LINE DOSEN'!$H$2)</f>
        <v/>
      </c>
      <c r="H806" t="str">
        <f>IF('ISIAN TIME LINE DOSEN'!B815="","",VLOOKUP('ISIAN TIME LINE DOSEN'!I815,'Jenis Kuliah'!$A$2:$D$16,4,0))</f>
        <v/>
      </c>
    </row>
    <row r="807" spans="1:8" x14ac:dyDescent="0.25">
      <c r="A807" t="str">
        <f>IF('ISIAN TIME LINE DOSEN'!B816="","",CONCATENATE(YEAR('ISIAN TIME LINE DOSEN'!C816),"-",MONTH('ISIAN TIME LINE DOSEN'!C816),"-",DAY('ISIAN TIME LINE DOSEN'!C816)))</f>
        <v/>
      </c>
      <c r="B807" s="50" t="str">
        <f>IF('ISIAN TIME LINE DOSEN'!B816="","",VLOOKUP(CONCATENATE(LEFT('ISIAN TIME LINE DOSEN'!D816,8)," ",IF('ISIAN TIME LINE DOSEN'!B816="","",VLOOKUP('ISIAN TIME LINE DOSEN'!I816,'Jenis Kuliah'!$A$2:$C$16,2,0))),Slot!$C$2:$F$1001,4,0))</f>
        <v/>
      </c>
      <c r="C807" s="50" t="str">
        <f>IF('ISIAN TIME LINE DOSEN'!B816="","",VLOOKUP('ISIAN TIME LINE DOSEN'!E816,Ruang!$A$2:$B$1001,2,0))</f>
        <v/>
      </c>
      <c r="D807" t="str">
        <f>IF('ISIAN TIME LINE DOSEN'!B816="","",VLOOKUP(CONCATENATE(TRIM(RIGHT('ISIAN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DOSEN'!H816,Dosen!$A$2:$B$15001,2,0),"-",'ISIAN TIME LINE DOSEN'!B816,"-",IF('ISIAN TIME LINE DOSEN'!B816="","",VLOOKUP('ISIAN TIME LINE DOSEN'!I816,'Jenis Kuliah'!$A$2:$C$16,2,0))),Timteaching!$A$2:$B$15001,2,0))</f>
        <v/>
      </c>
      <c r="E807" s="50" t="str">
        <f>IF('ISIAN TIME LINE DOSEN'!B816="","",'ISIAN TIME LINE DOSEN'!F816)</f>
        <v/>
      </c>
      <c r="F807" t="str">
        <f>IF('ISIAN TIME LINE DOSEN'!B816="","",VLOOKUP('ISIAN TIME LINE DOSEN'!I816,'Jenis Kuliah'!$A$2:$C$16,3,0))</f>
        <v/>
      </c>
      <c r="G807" t="str">
        <f>IF('ISIAN TIME LINE DOSEN'!B816="","",'ISIAN TIME LINE DOSEN'!$H$2)</f>
        <v/>
      </c>
      <c r="H807" t="str">
        <f>IF('ISIAN TIME LINE DOSEN'!B816="","",VLOOKUP('ISIAN TIME LINE DOSEN'!I816,'Jenis Kuliah'!$A$2:$D$16,4,0))</f>
        <v/>
      </c>
    </row>
    <row r="808" spans="1:8" x14ac:dyDescent="0.25">
      <c r="A808" t="str">
        <f>IF('ISIAN TIME LINE DOSEN'!B817="","",CONCATENATE(YEAR('ISIAN TIME LINE DOSEN'!C817),"-",MONTH('ISIAN TIME LINE DOSEN'!C817),"-",DAY('ISIAN TIME LINE DOSEN'!C817)))</f>
        <v/>
      </c>
      <c r="B808" s="50" t="str">
        <f>IF('ISIAN TIME LINE DOSEN'!B817="","",VLOOKUP(CONCATENATE(LEFT('ISIAN TIME LINE DOSEN'!D817,8)," ",IF('ISIAN TIME LINE DOSEN'!B817="","",VLOOKUP('ISIAN TIME LINE DOSEN'!I817,'Jenis Kuliah'!$A$2:$C$16,2,0))),Slot!$C$2:$F$1001,4,0))</f>
        <v/>
      </c>
      <c r="C808" s="50" t="str">
        <f>IF('ISIAN TIME LINE DOSEN'!B817="","",VLOOKUP('ISIAN TIME LINE DOSEN'!E817,Ruang!$A$2:$B$1001,2,0))</f>
        <v/>
      </c>
      <c r="D808" t="str">
        <f>IF('ISIAN TIME LINE DOSEN'!B817="","",VLOOKUP(CONCATENATE(TRIM(RIGHT('ISIAN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DOSEN'!H817,Dosen!$A$2:$B$15001,2,0),"-",'ISIAN TIME LINE DOSEN'!B817,"-",IF('ISIAN TIME LINE DOSEN'!B817="","",VLOOKUP('ISIAN TIME LINE DOSEN'!I817,'Jenis Kuliah'!$A$2:$C$16,2,0))),Timteaching!$A$2:$B$15001,2,0))</f>
        <v/>
      </c>
      <c r="E808" s="50" t="str">
        <f>IF('ISIAN TIME LINE DOSEN'!B817="","",'ISIAN TIME LINE DOSEN'!F817)</f>
        <v/>
      </c>
      <c r="F808" t="str">
        <f>IF('ISIAN TIME LINE DOSEN'!B817="","",VLOOKUP('ISIAN TIME LINE DOSEN'!I817,'Jenis Kuliah'!$A$2:$C$16,3,0))</f>
        <v/>
      </c>
      <c r="G808" t="str">
        <f>IF('ISIAN TIME LINE DOSEN'!B817="","",'ISIAN TIME LINE DOSEN'!$H$2)</f>
        <v/>
      </c>
      <c r="H808" t="str">
        <f>IF('ISIAN TIME LINE DOSEN'!B817="","",VLOOKUP('ISIAN TIME LINE DOSEN'!I817,'Jenis Kuliah'!$A$2:$D$16,4,0))</f>
        <v/>
      </c>
    </row>
    <row r="809" spans="1:8" x14ac:dyDescent="0.25">
      <c r="A809" t="str">
        <f>IF('ISIAN TIME LINE DOSEN'!B818="","",CONCATENATE(YEAR('ISIAN TIME LINE DOSEN'!C818),"-",MONTH('ISIAN TIME LINE DOSEN'!C818),"-",DAY('ISIAN TIME LINE DOSEN'!C818)))</f>
        <v/>
      </c>
      <c r="B809" s="50" t="str">
        <f>IF('ISIAN TIME LINE DOSEN'!B818="","",VLOOKUP(CONCATENATE(LEFT('ISIAN TIME LINE DOSEN'!D818,8)," ",IF('ISIAN TIME LINE DOSEN'!B818="","",VLOOKUP('ISIAN TIME LINE DOSEN'!I818,'Jenis Kuliah'!$A$2:$C$16,2,0))),Slot!$C$2:$F$1001,4,0))</f>
        <v/>
      </c>
      <c r="C809" s="50" t="str">
        <f>IF('ISIAN TIME LINE DOSEN'!B818="","",VLOOKUP('ISIAN TIME LINE DOSEN'!E818,Ruang!$A$2:$B$1001,2,0))</f>
        <v/>
      </c>
      <c r="D809" t="str">
        <f>IF('ISIAN TIME LINE DOSEN'!B818="","",VLOOKUP(CONCATENATE(TRIM(RIGHT('ISIAN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DOSEN'!H818,Dosen!$A$2:$B$15001,2,0),"-",'ISIAN TIME LINE DOSEN'!B818,"-",IF('ISIAN TIME LINE DOSEN'!B818="","",VLOOKUP('ISIAN TIME LINE DOSEN'!I818,'Jenis Kuliah'!$A$2:$C$16,2,0))),Timteaching!$A$2:$B$15001,2,0))</f>
        <v/>
      </c>
      <c r="E809" s="50" t="str">
        <f>IF('ISIAN TIME LINE DOSEN'!B818="","",'ISIAN TIME LINE DOSEN'!F818)</f>
        <v/>
      </c>
      <c r="F809" t="str">
        <f>IF('ISIAN TIME LINE DOSEN'!B818="","",VLOOKUP('ISIAN TIME LINE DOSEN'!I818,'Jenis Kuliah'!$A$2:$C$16,3,0))</f>
        <v/>
      </c>
      <c r="G809" t="str">
        <f>IF('ISIAN TIME LINE DOSEN'!B818="","",'ISIAN TIME LINE DOSEN'!$H$2)</f>
        <v/>
      </c>
      <c r="H809" t="str">
        <f>IF('ISIAN TIME LINE DOSEN'!B818="","",VLOOKUP('ISIAN TIME LINE DOSEN'!I818,'Jenis Kuliah'!$A$2:$D$16,4,0))</f>
        <v/>
      </c>
    </row>
    <row r="810" spans="1:8" x14ac:dyDescent="0.25">
      <c r="A810" t="str">
        <f>IF('ISIAN TIME LINE DOSEN'!B819="","",CONCATENATE(YEAR('ISIAN TIME LINE DOSEN'!C819),"-",MONTH('ISIAN TIME LINE DOSEN'!C819),"-",DAY('ISIAN TIME LINE DOSEN'!C819)))</f>
        <v/>
      </c>
      <c r="B810" s="50" t="str">
        <f>IF('ISIAN TIME LINE DOSEN'!B819="","",VLOOKUP(CONCATENATE(LEFT('ISIAN TIME LINE DOSEN'!D819,8)," ",IF('ISIAN TIME LINE DOSEN'!B819="","",VLOOKUP('ISIAN TIME LINE DOSEN'!I819,'Jenis Kuliah'!$A$2:$C$16,2,0))),Slot!$C$2:$F$1001,4,0))</f>
        <v/>
      </c>
      <c r="C810" s="50" t="str">
        <f>IF('ISIAN TIME LINE DOSEN'!B819="","",VLOOKUP('ISIAN TIME LINE DOSEN'!E819,Ruang!$A$2:$B$1001,2,0))</f>
        <v/>
      </c>
      <c r="D810" t="str">
        <f>IF('ISIAN TIME LINE DOSEN'!B819="","",VLOOKUP(CONCATENATE(TRIM(RIGHT('ISIAN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DOSEN'!H819,Dosen!$A$2:$B$15001,2,0),"-",'ISIAN TIME LINE DOSEN'!B819,"-",IF('ISIAN TIME LINE DOSEN'!B819="","",VLOOKUP('ISIAN TIME LINE DOSEN'!I819,'Jenis Kuliah'!$A$2:$C$16,2,0))),Timteaching!$A$2:$B$15001,2,0))</f>
        <v/>
      </c>
      <c r="E810" s="50" t="str">
        <f>IF('ISIAN TIME LINE DOSEN'!B819="","",'ISIAN TIME LINE DOSEN'!F819)</f>
        <v/>
      </c>
      <c r="F810" t="str">
        <f>IF('ISIAN TIME LINE DOSEN'!B819="","",VLOOKUP('ISIAN TIME LINE DOSEN'!I819,'Jenis Kuliah'!$A$2:$C$16,3,0))</f>
        <v/>
      </c>
      <c r="G810" t="str">
        <f>IF('ISIAN TIME LINE DOSEN'!B819="","",'ISIAN TIME LINE DOSEN'!$H$2)</f>
        <v/>
      </c>
      <c r="H810" t="str">
        <f>IF('ISIAN TIME LINE DOSEN'!B819="","",VLOOKUP('ISIAN TIME LINE DOSEN'!I819,'Jenis Kuliah'!$A$2:$D$16,4,0))</f>
        <v/>
      </c>
    </row>
    <row r="811" spans="1:8" x14ac:dyDescent="0.25">
      <c r="A811" t="str">
        <f>IF('ISIAN TIME LINE DOSEN'!B820="","",CONCATENATE(YEAR('ISIAN TIME LINE DOSEN'!C820),"-",MONTH('ISIAN TIME LINE DOSEN'!C820),"-",DAY('ISIAN TIME LINE DOSEN'!C820)))</f>
        <v/>
      </c>
      <c r="B811" s="50" t="str">
        <f>IF('ISIAN TIME LINE DOSEN'!B820="","",VLOOKUP(CONCATENATE(LEFT('ISIAN TIME LINE DOSEN'!D820,8)," ",IF('ISIAN TIME LINE DOSEN'!B820="","",VLOOKUP('ISIAN TIME LINE DOSEN'!I820,'Jenis Kuliah'!$A$2:$C$16,2,0))),Slot!$C$2:$F$1001,4,0))</f>
        <v/>
      </c>
      <c r="C811" s="50" t="str">
        <f>IF('ISIAN TIME LINE DOSEN'!B820="","",VLOOKUP('ISIAN TIME LINE DOSEN'!E820,Ruang!$A$2:$B$1001,2,0))</f>
        <v/>
      </c>
      <c r="D811" t="str">
        <f>IF('ISIAN TIME LINE DOSEN'!B820="","",VLOOKUP(CONCATENATE(TRIM(RIGHT('ISIAN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DOSEN'!H820,Dosen!$A$2:$B$15001,2,0),"-",'ISIAN TIME LINE DOSEN'!B820,"-",IF('ISIAN TIME LINE DOSEN'!B820="","",VLOOKUP('ISIAN TIME LINE DOSEN'!I820,'Jenis Kuliah'!$A$2:$C$16,2,0))),Timteaching!$A$2:$B$15001,2,0))</f>
        <v/>
      </c>
      <c r="E811" s="50" t="str">
        <f>IF('ISIAN TIME LINE DOSEN'!B820="","",'ISIAN TIME LINE DOSEN'!F820)</f>
        <v/>
      </c>
      <c r="F811" t="str">
        <f>IF('ISIAN TIME LINE DOSEN'!B820="","",VLOOKUP('ISIAN TIME LINE DOSEN'!I820,'Jenis Kuliah'!$A$2:$C$16,3,0))</f>
        <v/>
      </c>
      <c r="G811" t="str">
        <f>IF('ISIAN TIME LINE DOSEN'!B820="","",'ISIAN TIME LINE DOSEN'!$H$2)</f>
        <v/>
      </c>
      <c r="H811" t="str">
        <f>IF('ISIAN TIME LINE DOSEN'!B820="","",VLOOKUP('ISIAN TIME LINE DOSEN'!I820,'Jenis Kuliah'!$A$2:$D$16,4,0))</f>
        <v/>
      </c>
    </row>
    <row r="812" spans="1:8" x14ac:dyDescent="0.25">
      <c r="A812" t="str">
        <f>IF('ISIAN TIME LINE DOSEN'!B821="","",CONCATENATE(YEAR('ISIAN TIME LINE DOSEN'!C821),"-",MONTH('ISIAN TIME LINE DOSEN'!C821),"-",DAY('ISIAN TIME LINE DOSEN'!C821)))</f>
        <v/>
      </c>
      <c r="B812" s="50" t="str">
        <f>IF('ISIAN TIME LINE DOSEN'!B821="","",VLOOKUP(CONCATENATE(LEFT('ISIAN TIME LINE DOSEN'!D821,8)," ",IF('ISIAN TIME LINE DOSEN'!B821="","",VLOOKUP('ISIAN TIME LINE DOSEN'!I821,'Jenis Kuliah'!$A$2:$C$16,2,0))),Slot!$C$2:$F$1001,4,0))</f>
        <v/>
      </c>
      <c r="C812" s="50" t="str">
        <f>IF('ISIAN TIME LINE DOSEN'!B821="","",VLOOKUP('ISIAN TIME LINE DOSEN'!E821,Ruang!$A$2:$B$1001,2,0))</f>
        <v/>
      </c>
      <c r="D812" t="str">
        <f>IF('ISIAN TIME LINE DOSEN'!B821="","",VLOOKUP(CONCATENATE(TRIM(RIGHT('ISIAN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DOSEN'!H821,Dosen!$A$2:$B$15001,2,0),"-",'ISIAN TIME LINE DOSEN'!B821,"-",IF('ISIAN TIME LINE DOSEN'!B821="","",VLOOKUP('ISIAN TIME LINE DOSEN'!I821,'Jenis Kuliah'!$A$2:$C$16,2,0))),Timteaching!$A$2:$B$15001,2,0))</f>
        <v/>
      </c>
      <c r="E812" s="50" t="str">
        <f>IF('ISIAN TIME LINE DOSEN'!B821="","",'ISIAN TIME LINE DOSEN'!F821)</f>
        <v/>
      </c>
      <c r="F812" t="str">
        <f>IF('ISIAN TIME LINE DOSEN'!B821="","",VLOOKUP('ISIAN TIME LINE DOSEN'!I821,'Jenis Kuliah'!$A$2:$C$16,3,0))</f>
        <v/>
      </c>
      <c r="G812" t="str">
        <f>IF('ISIAN TIME LINE DOSEN'!B821="","",'ISIAN TIME LINE DOSEN'!$H$2)</f>
        <v/>
      </c>
      <c r="H812" t="str">
        <f>IF('ISIAN TIME LINE DOSEN'!B821="","",VLOOKUP('ISIAN TIME LINE DOSEN'!I821,'Jenis Kuliah'!$A$2:$D$16,4,0))</f>
        <v/>
      </c>
    </row>
    <row r="813" spans="1:8" x14ac:dyDescent="0.25">
      <c r="A813" t="str">
        <f>IF('ISIAN TIME LINE DOSEN'!B822="","",CONCATENATE(YEAR('ISIAN TIME LINE DOSEN'!C822),"-",MONTH('ISIAN TIME LINE DOSEN'!C822),"-",DAY('ISIAN TIME LINE DOSEN'!C822)))</f>
        <v/>
      </c>
      <c r="B813" s="50" t="str">
        <f>IF('ISIAN TIME LINE DOSEN'!B822="","",VLOOKUP(CONCATENATE(LEFT('ISIAN TIME LINE DOSEN'!D822,8)," ",IF('ISIAN TIME LINE DOSEN'!B822="","",VLOOKUP('ISIAN TIME LINE DOSEN'!I822,'Jenis Kuliah'!$A$2:$C$16,2,0))),Slot!$C$2:$F$1001,4,0))</f>
        <v/>
      </c>
      <c r="C813" s="50" t="str">
        <f>IF('ISIAN TIME LINE DOSEN'!B822="","",VLOOKUP('ISIAN TIME LINE DOSEN'!E822,Ruang!$A$2:$B$1001,2,0))</f>
        <v/>
      </c>
      <c r="D813" t="str">
        <f>IF('ISIAN TIME LINE DOSEN'!B822="","",VLOOKUP(CONCATENATE(TRIM(RIGHT('ISIAN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DOSEN'!H822,Dosen!$A$2:$B$15001,2,0),"-",'ISIAN TIME LINE DOSEN'!B822,"-",IF('ISIAN TIME LINE DOSEN'!B822="","",VLOOKUP('ISIAN TIME LINE DOSEN'!I822,'Jenis Kuliah'!$A$2:$C$16,2,0))),Timteaching!$A$2:$B$15001,2,0))</f>
        <v/>
      </c>
      <c r="E813" s="50" t="str">
        <f>IF('ISIAN TIME LINE DOSEN'!B822="","",'ISIAN TIME LINE DOSEN'!F822)</f>
        <v/>
      </c>
      <c r="F813" t="str">
        <f>IF('ISIAN TIME LINE DOSEN'!B822="","",VLOOKUP('ISIAN TIME LINE DOSEN'!I822,'Jenis Kuliah'!$A$2:$C$16,3,0))</f>
        <v/>
      </c>
      <c r="G813" t="str">
        <f>IF('ISIAN TIME LINE DOSEN'!B822="","",'ISIAN TIME LINE DOSEN'!$H$2)</f>
        <v/>
      </c>
      <c r="H813" t="str">
        <f>IF('ISIAN TIME LINE DOSEN'!B822="","",VLOOKUP('ISIAN TIME LINE DOSEN'!I822,'Jenis Kuliah'!$A$2:$D$16,4,0))</f>
        <v/>
      </c>
    </row>
    <row r="814" spans="1:8" x14ac:dyDescent="0.25">
      <c r="A814" t="str">
        <f>IF('ISIAN TIME LINE DOSEN'!B823="","",CONCATENATE(YEAR('ISIAN TIME LINE DOSEN'!C823),"-",MONTH('ISIAN TIME LINE DOSEN'!C823),"-",DAY('ISIAN TIME LINE DOSEN'!C823)))</f>
        <v/>
      </c>
      <c r="B814" s="50" t="str">
        <f>IF('ISIAN TIME LINE DOSEN'!B823="","",VLOOKUP(CONCATENATE(LEFT('ISIAN TIME LINE DOSEN'!D823,8)," ",IF('ISIAN TIME LINE DOSEN'!B823="","",VLOOKUP('ISIAN TIME LINE DOSEN'!I823,'Jenis Kuliah'!$A$2:$C$16,2,0))),Slot!$C$2:$F$1001,4,0))</f>
        <v/>
      </c>
      <c r="C814" s="50" t="str">
        <f>IF('ISIAN TIME LINE DOSEN'!B823="","",VLOOKUP('ISIAN TIME LINE DOSEN'!E823,Ruang!$A$2:$B$1001,2,0))</f>
        <v/>
      </c>
      <c r="D814" t="str">
        <f>IF('ISIAN TIME LINE DOSEN'!B823="","",VLOOKUP(CONCATENATE(TRIM(RIGHT('ISIAN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DOSEN'!H823,Dosen!$A$2:$B$15001,2,0),"-",'ISIAN TIME LINE DOSEN'!B823,"-",IF('ISIAN TIME LINE DOSEN'!B823="","",VLOOKUP('ISIAN TIME LINE DOSEN'!I823,'Jenis Kuliah'!$A$2:$C$16,2,0))),Timteaching!$A$2:$B$15001,2,0))</f>
        <v/>
      </c>
      <c r="E814" s="50" t="str">
        <f>IF('ISIAN TIME LINE DOSEN'!B823="","",'ISIAN TIME LINE DOSEN'!F823)</f>
        <v/>
      </c>
      <c r="F814" t="str">
        <f>IF('ISIAN TIME LINE DOSEN'!B823="","",VLOOKUP('ISIAN TIME LINE DOSEN'!I823,'Jenis Kuliah'!$A$2:$C$16,3,0))</f>
        <v/>
      </c>
      <c r="G814" t="str">
        <f>IF('ISIAN TIME LINE DOSEN'!B823="","",'ISIAN TIME LINE DOSEN'!$H$2)</f>
        <v/>
      </c>
      <c r="H814" t="str">
        <f>IF('ISIAN TIME LINE DOSEN'!B823="","",VLOOKUP('ISIAN TIME LINE DOSEN'!I823,'Jenis Kuliah'!$A$2:$D$16,4,0))</f>
        <v/>
      </c>
    </row>
    <row r="815" spans="1:8" x14ac:dyDescent="0.25">
      <c r="A815" t="str">
        <f>IF('ISIAN TIME LINE DOSEN'!B824="","",CONCATENATE(YEAR('ISIAN TIME LINE DOSEN'!C824),"-",MONTH('ISIAN TIME LINE DOSEN'!C824),"-",DAY('ISIAN TIME LINE DOSEN'!C824)))</f>
        <v/>
      </c>
      <c r="B815" s="50" t="str">
        <f>IF('ISIAN TIME LINE DOSEN'!B824="","",VLOOKUP(CONCATENATE(LEFT('ISIAN TIME LINE DOSEN'!D824,8)," ",IF('ISIAN TIME LINE DOSEN'!B824="","",VLOOKUP('ISIAN TIME LINE DOSEN'!I824,'Jenis Kuliah'!$A$2:$C$16,2,0))),Slot!$C$2:$F$1001,4,0))</f>
        <v/>
      </c>
      <c r="C815" s="50" t="str">
        <f>IF('ISIAN TIME LINE DOSEN'!B824="","",VLOOKUP('ISIAN TIME LINE DOSEN'!E824,Ruang!$A$2:$B$1001,2,0))</f>
        <v/>
      </c>
      <c r="D815" t="str">
        <f>IF('ISIAN TIME LINE DOSEN'!B824="","",VLOOKUP(CONCATENATE(TRIM(RIGHT('ISIAN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DOSEN'!H824,Dosen!$A$2:$B$15001,2,0),"-",'ISIAN TIME LINE DOSEN'!B824,"-",IF('ISIAN TIME LINE DOSEN'!B824="","",VLOOKUP('ISIAN TIME LINE DOSEN'!I824,'Jenis Kuliah'!$A$2:$C$16,2,0))),Timteaching!$A$2:$B$15001,2,0))</f>
        <v/>
      </c>
      <c r="E815" s="50" t="str">
        <f>IF('ISIAN TIME LINE DOSEN'!B824="","",'ISIAN TIME LINE DOSEN'!F824)</f>
        <v/>
      </c>
      <c r="F815" t="str">
        <f>IF('ISIAN TIME LINE DOSEN'!B824="","",VLOOKUP('ISIAN TIME LINE DOSEN'!I824,'Jenis Kuliah'!$A$2:$C$16,3,0))</f>
        <v/>
      </c>
      <c r="G815" t="str">
        <f>IF('ISIAN TIME LINE DOSEN'!B824="","",'ISIAN TIME LINE DOSEN'!$H$2)</f>
        <v/>
      </c>
      <c r="H815" t="str">
        <f>IF('ISIAN TIME LINE DOSEN'!B824="","",VLOOKUP('ISIAN TIME LINE DOSEN'!I824,'Jenis Kuliah'!$A$2:$D$16,4,0))</f>
        <v/>
      </c>
    </row>
    <row r="816" spans="1:8" x14ac:dyDescent="0.25">
      <c r="A816" t="str">
        <f>IF('ISIAN TIME LINE DOSEN'!B825="","",CONCATENATE(YEAR('ISIAN TIME LINE DOSEN'!C825),"-",MONTH('ISIAN TIME LINE DOSEN'!C825),"-",DAY('ISIAN TIME LINE DOSEN'!C825)))</f>
        <v/>
      </c>
      <c r="B816" s="50" t="str">
        <f>IF('ISIAN TIME LINE DOSEN'!B825="","",VLOOKUP(CONCATENATE(LEFT('ISIAN TIME LINE DOSEN'!D825,8)," ",IF('ISIAN TIME LINE DOSEN'!B825="","",VLOOKUP('ISIAN TIME LINE DOSEN'!I825,'Jenis Kuliah'!$A$2:$C$16,2,0))),Slot!$C$2:$F$1001,4,0))</f>
        <v/>
      </c>
      <c r="C816" s="50" t="str">
        <f>IF('ISIAN TIME LINE DOSEN'!B825="","",VLOOKUP('ISIAN TIME LINE DOSEN'!E825,Ruang!$A$2:$B$1001,2,0))</f>
        <v/>
      </c>
      <c r="D816" t="str">
        <f>IF('ISIAN TIME LINE DOSEN'!B825="","",VLOOKUP(CONCATENATE(TRIM(RIGHT('ISIAN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DOSEN'!H825,Dosen!$A$2:$B$15001,2,0),"-",'ISIAN TIME LINE DOSEN'!B825,"-",IF('ISIAN TIME LINE DOSEN'!B825="","",VLOOKUP('ISIAN TIME LINE DOSEN'!I825,'Jenis Kuliah'!$A$2:$C$16,2,0))),Timteaching!$A$2:$B$15001,2,0))</f>
        <v/>
      </c>
      <c r="E816" s="50" t="str">
        <f>IF('ISIAN TIME LINE DOSEN'!B825="","",'ISIAN TIME LINE DOSEN'!F825)</f>
        <v/>
      </c>
      <c r="F816" t="str">
        <f>IF('ISIAN TIME LINE DOSEN'!B825="","",VLOOKUP('ISIAN TIME LINE DOSEN'!I825,'Jenis Kuliah'!$A$2:$C$16,3,0))</f>
        <v/>
      </c>
      <c r="G816" t="str">
        <f>IF('ISIAN TIME LINE DOSEN'!B825="","",'ISIAN TIME LINE DOSEN'!$H$2)</f>
        <v/>
      </c>
      <c r="H816" t="str">
        <f>IF('ISIAN TIME LINE DOSEN'!B825="","",VLOOKUP('ISIAN TIME LINE DOSEN'!I825,'Jenis Kuliah'!$A$2:$D$16,4,0))</f>
        <v/>
      </c>
    </row>
    <row r="817" spans="1:8" x14ac:dyDescent="0.25">
      <c r="A817" t="str">
        <f>IF('ISIAN TIME LINE DOSEN'!B826="","",CONCATENATE(YEAR('ISIAN TIME LINE DOSEN'!C826),"-",MONTH('ISIAN TIME LINE DOSEN'!C826),"-",DAY('ISIAN TIME LINE DOSEN'!C826)))</f>
        <v/>
      </c>
      <c r="B817" s="50" t="str">
        <f>IF('ISIAN TIME LINE DOSEN'!B826="","",VLOOKUP(CONCATENATE(LEFT('ISIAN TIME LINE DOSEN'!D826,8)," ",IF('ISIAN TIME LINE DOSEN'!B826="","",VLOOKUP('ISIAN TIME LINE DOSEN'!I826,'Jenis Kuliah'!$A$2:$C$16,2,0))),Slot!$C$2:$F$1001,4,0))</f>
        <v/>
      </c>
      <c r="C817" s="50" t="str">
        <f>IF('ISIAN TIME LINE DOSEN'!B826="","",VLOOKUP('ISIAN TIME LINE DOSEN'!E826,Ruang!$A$2:$B$1001,2,0))</f>
        <v/>
      </c>
      <c r="D817" t="str">
        <f>IF('ISIAN TIME LINE DOSEN'!B826="","",VLOOKUP(CONCATENATE(TRIM(RIGHT('ISIAN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DOSEN'!H826,Dosen!$A$2:$B$15001,2,0),"-",'ISIAN TIME LINE DOSEN'!B826,"-",IF('ISIAN TIME LINE DOSEN'!B826="","",VLOOKUP('ISIAN TIME LINE DOSEN'!I826,'Jenis Kuliah'!$A$2:$C$16,2,0))),Timteaching!$A$2:$B$15001,2,0))</f>
        <v/>
      </c>
      <c r="E817" s="50" t="str">
        <f>IF('ISIAN TIME LINE DOSEN'!B826="","",'ISIAN TIME LINE DOSEN'!F826)</f>
        <v/>
      </c>
      <c r="F817" t="str">
        <f>IF('ISIAN TIME LINE DOSEN'!B826="","",VLOOKUP('ISIAN TIME LINE DOSEN'!I826,'Jenis Kuliah'!$A$2:$C$16,3,0))</f>
        <v/>
      </c>
      <c r="G817" t="str">
        <f>IF('ISIAN TIME LINE DOSEN'!B826="","",'ISIAN TIME LINE DOSEN'!$H$2)</f>
        <v/>
      </c>
      <c r="H817" t="str">
        <f>IF('ISIAN TIME LINE DOSEN'!B826="","",VLOOKUP('ISIAN TIME LINE DOSEN'!I826,'Jenis Kuliah'!$A$2:$D$16,4,0))</f>
        <v/>
      </c>
    </row>
    <row r="818" spans="1:8" x14ac:dyDescent="0.25">
      <c r="A818" t="str">
        <f>IF('ISIAN TIME LINE DOSEN'!B827="","",CONCATENATE(YEAR('ISIAN TIME LINE DOSEN'!C827),"-",MONTH('ISIAN TIME LINE DOSEN'!C827),"-",DAY('ISIAN TIME LINE DOSEN'!C827)))</f>
        <v/>
      </c>
      <c r="B818" s="50" t="str">
        <f>IF('ISIAN TIME LINE DOSEN'!B827="","",VLOOKUP(CONCATENATE(LEFT('ISIAN TIME LINE DOSEN'!D827,8)," ",IF('ISIAN TIME LINE DOSEN'!B827="","",VLOOKUP('ISIAN TIME LINE DOSEN'!I827,'Jenis Kuliah'!$A$2:$C$16,2,0))),Slot!$C$2:$F$1001,4,0))</f>
        <v/>
      </c>
      <c r="C818" s="50" t="str">
        <f>IF('ISIAN TIME LINE DOSEN'!B827="","",VLOOKUP('ISIAN TIME LINE DOSEN'!E827,Ruang!$A$2:$B$1001,2,0))</f>
        <v/>
      </c>
      <c r="D818" t="str">
        <f>IF('ISIAN TIME LINE DOSEN'!B827="","",VLOOKUP(CONCATENATE(TRIM(RIGHT('ISIAN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DOSEN'!H827,Dosen!$A$2:$B$15001,2,0),"-",'ISIAN TIME LINE DOSEN'!B827,"-",IF('ISIAN TIME LINE DOSEN'!B827="","",VLOOKUP('ISIAN TIME LINE DOSEN'!I827,'Jenis Kuliah'!$A$2:$C$16,2,0))),Timteaching!$A$2:$B$15001,2,0))</f>
        <v/>
      </c>
      <c r="E818" s="50" t="str">
        <f>IF('ISIAN TIME LINE DOSEN'!B827="","",'ISIAN TIME LINE DOSEN'!F827)</f>
        <v/>
      </c>
      <c r="F818" t="str">
        <f>IF('ISIAN TIME LINE DOSEN'!B827="","",VLOOKUP('ISIAN TIME LINE DOSEN'!I827,'Jenis Kuliah'!$A$2:$C$16,3,0))</f>
        <v/>
      </c>
      <c r="G818" t="str">
        <f>IF('ISIAN TIME LINE DOSEN'!B827="","",'ISIAN TIME LINE DOSEN'!$H$2)</f>
        <v/>
      </c>
      <c r="H818" t="str">
        <f>IF('ISIAN TIME LINE DOSEN'!B827="","",VLOOKUP('ISIAN TIME LINE DOSEN'!I827,'Jenis Kuliah'!$A$2:$D$16,4,0))</f>
        <v/>
      </c>
    </row>
    <row r="819" spans="1:8" x14ac:dyDescent="0.25">
      <c r="A819" t="str">
        <f>IF('ISIAN TIME LINE DOSEN'!B828="","",CONCATENATE(YEAR('ISIAN TIME LINE DOSEN'!C828),"-",MONTH('ISIAN TIME LINE DOSEN'!C828),"-",DAY('ISIAN TIME LINE DOSEN'!C828)))</f>
        <v/>
      </c>
      <c r="B819" s="50" t="str">
        <f>IF('ISIAN TIME LINE DOSEN'!B828="","",VLOOKUP(CONCATENATE(LEFT('ISIAN TIME LINE DOSEN'!D828,8)," ",IF('ISIAN TIME LINE DOSEN'!B828="","",VLOOKUP('ISIAN TIME LINE DOSEN'!I828,'Jenis Kuliah'!$A$2:$C$16,2,0))),Slot!$C$2:$F$1001,4,0))</f>
        <v/>
      </c>
      <c r="C819" s="50" t="str">
        <f>IF('ISIAN TIME LINE DOSEN'!B828="","",VLOOKUP('ISIAN TIME LINE DOSEN'!E828,Ruang!$A$2:$B$1001,2,0))</f>
        <v/>
      </c>
      <c r="D819" t="str">
        <f>IF('ISIAN TIME LINE DOSEN'!B828="","",VLOOKUP(CONCATENATE(TRIM(RIGHT('ISIAN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DOSEN'!H828,Dosen!$A$2:$B$15001,2,0),"-",'ISIAN TIME LINE DOSEN'!B828,"-",IF('ISIAN TIME LINE DOSEN'!B828="","",VLOOKUP('ISIAN TIME LINE DOSEN'!I828,'Jenis Kuliah'!$A$2:$C$16,2,0))),Timteaching!$A$2:$B$15001,2,0))</f>
        <v/>
      </c>
      <c r="E819" s="50" t="str">
        <f>IF('ISIAN TIME LINE DOSEN'!B828="","",'ISIAN TIME LINE DOSEN'!F828)</f>
        <v/>
      </c>
      <c r="F819" t="str">
        <f>IF('ISIAN TIME LINE DOSEN'!B828="","",VLOOKUP('ISIAN TIME LINE DOSEN'!I828,'Jenis Kuliah'!$A$2:$C$16,3,0))</f>
        <v/>
      </c>
      <c r="G819" t="str">
        <f>IF('ISIAN TIME LINE DOSEN'!B828="","",'ISIAN TIME LINE DOSEN'!$H$2)</f>
        <v/>
      </c>
      <c r="H819" t="str">
        <f>IF('ISIAN TIME LINE DOSEN'!B828="","",VLOOKUP('ISIAN TIME LINE DOSEN'!I828,'Jenis Kuliah'!$A$2:$D$16,4,0))</f>
        <v/>
      </c>
    </row>
    <row r="820" spans="1:8" x14ac:dyDescent="0.25">
      <c r="A820" t="str">
        <f>IF('ISIAN TIME LINE DOSEN'!B829="","",CONCATENATE(YEAR('ISIAN TIME LINE DOSEN'!C829),"-",MONTH('ISIAN TIME LINE DOSEN'!C829),"-",DAY('ISIAN TIME LINE DOSEN'!C829)))</f>
        <v/>
      </c>
      <c r="B820" s="50" t="str">
        <f>IF('ISIAN TIME LINE DOSEN'!B829="","",VLOOKUP(CONCATENATE(LEFT('ISIAN TIME LINE DOSEN'!D829,8)," ",IF('ISIAN TIME LINE DOSEN'!B829="","",VLOOKUP('ISIAN TIME LINE DOSEN'!I829,'Jenis Kuliah'!$A$2:$C$16,2,0))),Slot!$C$2:$F$1001,4,0))</f>
        <v/>
      </c>
      <c r="C820" s="50" t="str">
        <f>IF('ISIAN TIME LINE DOSEN'!B829="","",VLOOKUP('ISIAN TIME LINE DOSEN'!E829,Ruang!$A$2:$B$1001,2,0))</f>
        <v/>
      </c>
      <c r="D820" t="str">
        <f>IF('ISIAN TIME LINE DOSEN'!B829="","",VLOOKUP(CONCATENATE(TRIM(RIGHT('ISIAN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DOSEN'!H829,Dosen!$A$2:$B$15001,2,0),"-",'ISIAN TIME LINE DOSEN'!B829,"-",IF('ISIAN TIME LINE DOSEN'!B829="","",VLOOKUP('ISIAN TIME LINE DOSEN'!I829,'Jenis Kuliah'!$A$2:$C$16,2,0))),Timteaching!$A$2:$B$15001,2,0))</f>
        <v/>
      </c>
      <c r="E820" s="50" t="str">
        <f>IF('ISIAN TIME LINE DOSEN'!B829="","",'ISIAN TIME LINE DOSEN'!F829)</f>
        <v/>
      </c>
      <c r="F820" t="str">
        <f>IF('ISIAN TIME LINE DOSEN'!B829="","",VLOOKUP('ISIAN TIME LINE DOSEN'!I829,'Jenis Kuliah'!$A$2:$C$16,3,0))</f>
        <v/>
      </c>
      <c r="G820" t="str">
        <f>IF('ISIAN TIME LINE DOSEN'!B829="","",'ISIAN TIME LINE DOSEN'!$H$2)</f>
        <v/>
      </c>
      <c r="H820" t="str">
        <f>IF('ISIAN TIME LINE DOSEN'!B829="","",VLOOKUP('ISIAN TIME LINE DOSEN'!I829,'Jenis Kuliah'!$A$2:$D$16,4,0))</f>
        <v/>
      </c>
    </row>
    <row r="821" spans="1:8" x14ac:dyDescent="0.25">
      <c r="A821" t="str">
        <f>IF('ISIAN TIME LINE DOSEN'!B830="","",CONCATENATE(YEAR('ISIAN TIME LINE DOSEN'!C830),"-",MONTH('ISIAN TIME LINE DOSEN'!C830),"-",DAY('ISIAN TIME LINE DOSEN'!C830)))</f>
        <v/>
      </c>
      <c r="B821" s="50" t="str">
        <f>IF('ISIAN TIME LINE DOSEN'!B830="","",VLOOKUP(CONCATENATE(LEFT('ISIAN TIME LINE DOSEN'!D830,8)," ",IF('ISIAN TIME LINE DOSEN'!B830="","",VLOOKUP('ISIAN TIME LINE DOSEN'!I830,'Jenis Kuliah'!$A$2:$C$16,2,0))),Slot!$C$2:$F$1001,4,0))</f>
        <v/>
      </c>
      <c r="C821" s="50" t="str">
        <f>IF('ISIAN TIME LINE DOSEN'!B830="","",VLOOKUP('ISIAN TIME LINE DOSEN'!E830,Ruang!$A$2:$B$1001,2,0))</f>
        <v/>
      </c>
      <c r="D821" t="str">
        <f>IF('ISIAN TIME LINE DOSEN'!B830="","",VLOOKUP(CONCATENATE(TRIM(RIGHT('ISIAN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DOSEN'!H830,Dosen!$A$2:$B$15001,2,0),"-",'ISIAN TIME LINE DOSEN'!B830,"-",IF('ISIAN TIME LINE DOSEN'!B830="","",VLOOKUP('ISIAN TIME LINE DOSEN'!I830,'Jenis Kuliah'!$A$2:$C$16,2,0))),Timteaching!$A$2:$B$15001,2,0))</f>
        <v/>
      </c>
      <c r="E821" s="50" t="str">
        <f>IF('ISIAN TIME LINE DOSEN'!B830="","",'ISIAN TIME LINE DOSEN'!F830)</f>
        <v/>
      </c>
      <c r="F821" t="str">
        <f>IF('ISIAN TIME LINE DOSEN'!B830="","",VLOOKUP('ISIAN TIME LINE DOSEN'!I830,'Jenis Kuliah'!$A$2:$C$16,3,0))</f>
        <v/>
      </c>
      <c r="G821" t="str">
        <f>IF('ISIAN TIME LINE DOSEN'!B830="","",'ISIAN TIME LINE DOSEN'!$H$2)</f>
        <v/>
      </c>
      <c r="H821" t="str">
        <f>IF('ISIAN TIME LINE DOSEN'!B830="","",VLOOKUP('ISIAN TIME LINE DOSEN'!I830,'Jenis Kuliah'!$A$2:$D$16,4,0))</f>
        <v/>
      </c>
    </row>
    <row r="822" spans="1:8" x14ac:dyDescent="0.25">
      <c r="A822" t="str">
        <f>IF('ISIAN TIME LINE DOSEN'!B831="","",CONCATENATE(YEAR('ISIAN TIME LINE DOSEN'!C831),"-",MONTH('ISIAN TIME LINE DOSEN'!C831),"-",DAY('ISIAN TIME LINE DOSEN'!C831)))</f>
        <v/>
      </c>
      <c r="B822" s="50" t="str">
        <f>IF('ISIAN TIME LINE DOSEN'!B831="","",VLOOKUP(CONCATENATE(LEFT('ISIAN TIME LINE DOSEN'!D831,8)," ",IF('ISIAN TIME LINE DOSEN'!B831="","",VLOOKUP('ISIAN TIME LINE DOSEN'!I831,'Jenis Kuliah'!$A$2:$C$16,2,0))),Slot!$C$2:$F$1001,4,0))</f>
        <v/>
      </c>
      <c r="C822" s="50" t="str">
        <f>IF('ISIAN TIME LINE DOSEN'!B831="","",VLOOKUP('ISIAN TIME LINE DOSEN'!E831,Ruang!$A$2:$B$1001,2,0))</f>
        <v/>
      </c>
      <c r="D822" t="str">
        <f>IF('ISIAN TIME LINE DOSEN'!B831="","",VLOOKUP(CONCATENATE(TRIM(RIGHT('ISIAN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DOSEN'!H831,Dosen!$A$2:$B$15001,2,0),"-",'ISIAN TIME LINE DOSEN'!B831,"-",IF('ISIAN TIME LINE DOSEN'!B831="","",VLOOKUP('ISIAN TIME LINE DOSEN'!I831,'Jenis Kuliah'!$A$2:$C$16,2,0))),Timteaching!$A$2:$B$15001,2,0))</f>
        <v/>
      </c>
      <c r="E822" s="50" t="str">
        <f>IF('ISIAN TIME LINE DOSEN'!B831="","",'ISIAN TIME LINE DOSEN'!F831)</f>
        <v/>
      </c>
      <c r="F822" t="str">
        <f>IF('ISIAN TIME LINE DOSEN'!B831="","",VLOOKUP('ISIAN TIME LINE DOSEN'!I831,'Jenis Kuliah'!$A$2:$C$16,3,0))</f>
        <v/>
      </c>
      <c r="G822" t="str">
        <f>IF('ISIAN TIME LINE DOSEN'!B831="","",'ISIAN TIME LINE DOSEN'!$H$2)</f>
        <v/>
      </c>
      <c r="H822" t="str">
        <f>IF('ISIAN TIME LINE DOSEN'!B831="","",VLOOKUP('ISIAN TIME LINE DOSEN'!I831,'Jenis Kuliah'!$A$2:$D$16,4,0))</f>
        <v/>
      </c>
    </row>
    <row r="823" spans="1:8" x14ac:dyDescent="0.25">
      <c r="A823" t="str">
        <f>IF('ISIAN TIME LINE DOSEN'!B832="","",CONCATENATE(YEAR('ISIAN TIME LINE DOSEN'!C832),"-",MONTH('ISIAN TIME LINE DOSEN'!C832),"-",DAY('ISIAN TIME LINE DOSEN'!C832)))</f>
        <v/>
      </c>
      <c r="B823" s="50" t="str">
        <f>IF('ISIAN TIME LINE DOSEN'!B832="","",VLOOKUP(CONCATENATE(LEFT('ISIAN TIME LINE DOSEN'!D832,8)," ",IF('ISIAN TIME LINE DOSEN'!B832="","",VLOOKUP('ISIAN TIME LINE DOSEN'!I832,'Jenis Kuliah'!$A$2:$C$16,2,0))),Slot!$C$2:$F$1001,4,0))</f>
        <v/>
      </c>
      <c r="C823" s="50" t="str">
        <f>IF('ISIAN TIME LINE DOSEN'!B832="","",VLOOKUP('ISIAN TIME LINE DOSEN'!E832,Ruang!$A$2:$B$1001,2,0))</f>
        <v/>
      </c>
      <c r="D823" t="str">
        <f>IF('ISIAN TIME LINE DOSEN'!B832="","",VLOOKUP(CONCATENATE(TRIM(RIGHT('ISIAN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DOSEN'!H832,Dosen!$A$2:$B$15001,2,0),"-",'ISIAN TIME LINE DOSEN'!B832,"-",IF('ISIAN TIME LINE DOSEN'!B832="","",VLOOKUP('ISIAN TIME LINE DOSEN'!I832,'Jenis Kuliah'!$A$2:$C$16,2,0))),Timteaching!$A$2:$B$15001,2,0))</f>
        <v/>
      </c>
      <c r="E823" s="50" t="str">
        <f>IF('ISIAN TIME LINE DOSEN'!B832="","",'ISIAN TIME LINE DOSEN'!F832)</f>
        <v/>
      </c>
      <c r="F823" t="str">
        <f>IF('ISIAN TIME LINE DOSEN'!B832="","",VLOOKUP('ISIAN TIME LINE DOSEN'!I832,'Jenis Kuliah'!$A$2:$C$16,3,0))</f>
        <v/>
      </c>
      <c r="G823" t="str">
        <f>IF('ISIAN TIME LINE DOSEN'!B832="","",'ISIAN TIME LINE DOSEN'!$H$2)</f>
        <v/>
      </c>
      <c r="H823" t="str">
        <f>IF('ISIAN TIME LINE DOSEN'!B832="","",VLOOKUP('ISIAN TIME LINE DOSEN'!I832,'Jenis Kuliah'!$A$2:$D$16,4,0))</f>
        <v/>
      </c>
    </row>
    <row r="824" spans="1:8" x14ac:dyDescent="0.25">
      <c r="A824" t="str">
        <f>IF('ISIAN TIME LINE DOSEN'!B833="","",CONCATENATE(YEAR('ISIAN TIME LINE DOSEN'!C833),"-",MONTH('ISIAN TIME LINE DOSEN'!C833),"-",DAY('ISIAN TIME LINE DOSEN'!C833)))</f>
        <v/>
      </c>
      <c r="B824" s="50" t="str">
        <f>IF('ISIAN TIME LINE DOSEN'!B833="","",VLOOKUP(CONCATENATE(LEFT('ISIAN TIME LINE DOSEN'!D833,8)," ",IF('ISIAN TIME LINE DOSEN'!B833="","",VLOOKUP('ISIAN TIME LINE DOSEN'!I833,'Jenis Kuliah'!$A$2:$C$16,2,0))),Slot!$C$2:$F$1001,4,0))</f>
        <v/>
      </c>
      <c r="C824" s="50" t="str">
        <f>IF('ISIAN TIME LINE DOSEN'!B833="","",VLOOKUP('ISIAN TIME LINE DOSEN'!E833,Ruang!$A$2:$B$1001,2,0))</f>
        <v/>
      </c>
      <c r="D824" t="str">
        <f>IF('ISIAN TIME LINE DOSEN'!B833="","",VLOOKUP(CONCATENATE(TRIM(RIGHT('ISIAN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DOSEN'!H833,Dosen!$A$2:$B$15001,2,0),"-",'ISIAN TIME LINE DOSEN'!B833,"-",IF('ISIAN TIME LINE DOSEN'!B833="","",VLOOKUP('ISIAN TIME LINE DOSEN'!I833,'Jenis Kuliah'!$A$2:$C$16,2,0))),Timteaching!$A$2:$B$15001,2,0))</f>
        <v/>
      </c>
      <c r="E824" s="50" t="str">
        <f>IF('ISIAN TIME LINE DOSEN'!B833="","",'ISIAN TIME LINE DOSEN'!F833)</f>
        <v/>
      </c>
      <c r="F824" t="str">
        <f>IF('ISIAN TIME LINE DOSEN'!B833="","",VLOOKUP('ISIAN TIME LINE DOSEN'!I833,'Jenis Kuliah'!$A$2:$C$16,3,0))</f>
        <v/>
      </c>
      <c r="G824" t="str">
        <f>IF('ISIAN TIME LINE DOSEN'!B833="","",'ISIAN TIME LINE DOSEN'!$H$2)</f>
        <v/>
      </c>
      <c r="H824" t="str">
        <f>IF('ISIAN TIME LINE DOSEN'!B833="","",VLOOKUP('ISIAN TIME LINE DOSEN'!I833,'Jenis Kuliah'!$A$2:$D$16,4,0))</f>
        <v/>
      </c>
    </row>
    <row r="825" spans="1:8" x14ac:dyDescent="0.25">
      <c r="A825" t="str">
        <f>IF('ISIAN TIME LINE DOSEN'!B834="","",CONCATENATE(YEAR('ISIAN TIME LINE DOSEN'!C834),"-",MONTH('ISIAN TIME LINE DOSEN'!C834),"-",DAY('ISIAN TIME LINE DOSEN'!C834)))</f>
        <v/>
      </c>
      <c r="B825" s="50" t="str">
        <f>IF('ISIAN TIME LINE DOSEN'!B834="","",VLOOKUP(CONCATENATE(LEFT('ISIAN TIME LINE DOSEN'!D834,8)," ",IF('ISIAN TIME LINE DOSEN'!B834="","",VLOOKUP('ISIAN TIME LINE DOSEN'!I834,'Jenis Kuliah'!$A$2:$C$16,2,0))),Slot!$C$2:$F$1001,4,0))</f>
        <v/>
      </c>
      <c r="C825" s="50" t="str">
        <f>IF('ISIAN TIME LINE DOSEN'!B834="","",VLOOKUP('ISIAN TIME LINE DOSEN'!E834,Ruang!$A$2:$B$1001,2,0))</f>
        <v/>
      </c>
      <c r="D825" t="str">
        <f>IF('ISIAN TIME LINE DOSEN'!B834="","",VLOOKUP(CONCATENATE(TRIM(RIGHT('ISIAN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DOSEN'!H834,Dosen!$A$2:$B$15001,2,0),"-",'ISIAN TIME LINE DOSEN'!B834,"-",IF('ISIAN TIME LINE DOSEN'!B834="","",VLOOKUP('ISIAN TIME LINE DOSEN'!I834,'Jenis Kuliah'!$A$2:$C$16,2,0))),Timteaching!$A$2:$B$15001,2,0))</f>
        <v/>
      </c>
      <c r="E825" s="50" t="str">
        <f>IF('ISIAN TIME LINE DOSEN'!B834="","",'ISIAN TIME LINE DOSEN'!F834)</f>
        <v/>
      </c>
      <c r="F825" t="str">
        <f>IF('ISIAN TIME LINE DOSEN'!B834="","",VLOOKUP('ISIAN TIME LINE DOSEN'!I834,'Jenis Kuliah'!$A$2:$C$16,3,0))</f>
        <v/>
      </c>
      <c r="G825" t="str">
        <f>IF('ISIAN TIME LINE DOSEN'!B834="","",'ISIAN TIME LINE DOSEN'!$H$2)</f>
        <v/>
      </c>
      <c r="H825" t="str">
        <f>IF('ISIAN TIME LINE DOSEN'!B834="","",VLOOKUP('ISIAN TIME LINE DOSEN'!I834,'Jenis Kuliah'!$A$2:$D$16,4,0))</f>
        <v/>
      </c>
    </row>
    <row r="826" spans="1:8" x14ac:dyDescent="0.25">
      <c r="A826" t="str">
        <f>IF('ISIAN TIME LINE DOSEN'!B835="","",CONCATENATE(YEAR('ISIAN TIME LINE DOSEN'!C835),"-",MONTH('ISIAN TIME LINE DOSEN'!C835),"-",DAY('ISIAN TIME LINE DOSEN'!C835)))</f>
        <v/>
      </c>
      <c r="B826" s="50" t="str">
        <f>IF('ISIAN TIME LINE DOSEN'!B835="","",VLOOKUP(CONCATENATE(LEFT('ISIAN TIME LINE DOSEN'!D835,8)," ",IF('ISIAN TIME LINE DOSEN'!B835="","",VLOOKUP('ISIAN TIME LINE DOSEN'!I835,'Jenis Kuliah'!$A$2:$C$16,2,0))),Slot!$C$2:$F$1001,4,0))</f>
        <v/>
      </c>
      <c r="C826" s="50" t="str">
        <f>IF('ISIAN TIME LINE DOSEN'!B835="","",VLOOKUP('ISIAN TIME LINE DOSEN'!E835,Ruang!$A$2:$B$1001,2,0))</f>
        <v/>
      </c>
      <c r="D826" t="str">
        <f>IF('ISIAN TIME LINE DOSEN'!B835="","",VLOOKUP(CONCATENATE(TRIM(RIGHT('ISIAN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DOSEN'!H835,Dosen!$A$2:$B$15001,2,0),"-",'ISIAN TIME LINE DOSEN'!B835,"-",IF('ISIAN TIME LINE DOSEN'!B835="","",VLOOKUP('ISIAN TIME LINE DOSEN'!I835,'Jenis Kuliah'!$A$2:$C$16,2,0))),Timteaching!$A$2:$B$15001,2,0))</f>
        <v/>
      </c>
      <c r="E826" s="50" t="str">
        <f>IF('ISIAN TIME LINE DOSEN'!B835="","",'ISIAN TIME LINE DOSEN'!F835)</f>
        <v/>
      </c>
      <c r="F826" t="str">
        <f>IF('ISIAN TIME LINE DOSEN'!B835="","",VLOOKUP('ISIAN TIME LINE DOSEN'!I835,'Jenis Kuliah'!$A$2:$C$16,3,0))</f>
        <v/>
      </c>
      <c r="G826" t="str">
        <f>IF('ISIAN TIME LINE DOSEN'!B835="","",'ISIAN TIME LINE DOSEN'!$H$2)</f>
        <v/>
      </c>
      <c r="H826" t="str">
        <f>IF('ISIAN TIME LINE DOSEN'!B835="","",VLOOKUP('ISIAN TIME LINE DOSEN'!I835,'Jenis Kuliah'!$A$2:$D$16,4,0))</f>
        <v/>
      </c>
    </row>
    <row r="827" spans="1:8" x14ac:dyDescent="0.25">
      <c r="A827" t="str">
        <f>IF('ISIAN TIME LINE DOSEN'!B836="","",CONCATENATE(YEAR('ISIAN TIME LINE DOSEN'!C836),"-",MONTH('ISIAN TIME LINE DOSEN'!C836),"-",DAY('ISIAN TIME LINE DOSEN'!C836)))</f>
        <v/>
      </c>
      <c r="B827" s="50" t="str">
        <f>IF('ISIAN TIME LINE DOSEN'!B836="","",VLOOKUP(CONCATENATE(LEFT('ISIAN TIME LINE DOSEN'!D836,8)," ",IF('ISIAN TIME LINE DOSEN'!B836="","",VLOOKUP('ISIAN TIME LINE DOSEN'!I836,'Jenis Kuliah'!$A$2:$C$16,2,0))),Slot!$C$2:$F$1001,4,0))</f>
        <v/>
      </c>
      <c r="C827" s="50" t="str">
        <f>IF('ISIAN TIME LINE DOSEN'!B836="","",VLOOKUP('ISIAN TIME LINE DOSEN'!E836,Ruang!$A$2:$B$1001,2,0))</f>
        <v/>
      </c>
      <c r="D827" t="str">
        <f>IF('ISIAN TIME LINE DOSEN'!B836="","",VLOOKUP(CONCATENATE(TRIM(RIGHT('ISIAN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DOSEN'!H836,Dosen!$A$2:$B$15001,2,0),"-",'ISIAN TIME LINE DOSEN'!B836,"-",IF('ISIAN TIME LINE DOSEN'!B836="","",VLOOKUP('ISIAN TIME LINE DOSEN'!I836,'Jenis Kuliah'!$A$2:$C$16,2,0))),Timteaching!$A$2:$B$15001,2,0))</f>
        <v/>
      </c>
      <c r="E827" s="50" t="str">
        <f>IF('ISIAN TIME LINE DOSEN'!B836="","",'ISIAN TIME LINE DOSEN'!F836)</f>
        <v/>
      </c>
      <c r="F827" t="str">
        <f>IF('ISIAN TIME LINE DOSEN'!B836="","",VLOOKUP('ISIAN TIME LINE DOSEN'!I836,'Jenis Kuliah'!$A$2:$C$16,3,0))</f>
        <v/>
      </c>
      <c r="G827" t="str">
        <f>IF('ISIAN TIME LINE DOSEN'!B836="","",'ISIAN TIME LINE DOSEN'!$H$2)</f>
        <v/>
      </c>
      <c r="H827" t="str">
        <f>IF('ISIAN TIME LINE DOSEN'!B836="","",VLOOKUP('ISIAN TIME LINE DOSEN'!I836,'Jenis Kuliah'!$A$2:$D$16,4,0))</f>
        <v/>
      </c>
    </row>
    <row r="828" spans="1:8" x14ac:dyDescent="0.25">
      <c r="A828" t="str">
        <f>IF('ISIAN TIME LINE DOSEN'!B837="","",CONCATENATE(YEAR('ISIAN TIME LINE DOSEN'!C837),"-",MONTH('ISIAN TIME LINE DOSEN'!C837),"-",DAY('ISIAN TIME LINE DOSEN'!C837)))</f>
        <v/>
      </c>
      <c r="B828" s="50" t="str">
        <f>IF('ISIAN TIME LINE DOSEN'!B837="","",VLOOKUP(CONCATENATE(LEFT('ISIAN TIME LINE DOSEN'!D837,8)," ",IF('ISIAN TIME LINE DOSEN'!B837="","",VLOOKUP('ISIAN TIME LINE DOSEN'!I837,'Jenis Kuliah'!$A$2:$C$16,2,0))),Slot!$C$2:$F$1001,4,0))</f>
        <v/>
      </c>
      <c r="C828" s="50" t="str">
        <f>IF('ISIAN TIME LINE DOSEN'!B837="","",VLOOKUP('ISIAN TIME LINE DOSEN'!E837,Ruang!$A$2:$B$1001,2,0))</f>
        <v/>
      </c>
      <c r="D828" t="str">
        <f>IF('ISIAN TIME LINE DOSEN'!B837="","",VLOOKUP(CONCATENATE(TRIM(RIGHT('ISIAN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DOSEN'!H837,Dosen!$A$2:$B$15001,2,0),"-",'ISIAN TIME LINE DOSEN'!B837,"-",IF('ISIAN TIME LINE DOSEN'!B837="","",VLOOKUP('ISIAN TIME LINE DOSEN'!I837,'Jenis Kuliah'!$A$2:$C$16,2,0))),Timteaching!$A$2:$B$15001,2,0))</f>
        <v/>
      </c>
      <c r="E828" s="50" t="str">
        <f>IF('ISIAN TIME LINE DOSEN'!B837="","",'ISIAN TIME LINE DOSEN'!F837)</f>
        <v/>
      </c>
      <c r="F828" t="str">
        <f>IF('ISIAN TIME LINE DOSEN'!B837="","",VLOOKUP('ISIAN TIME LINE DOSEN'!I837,'Jenis Kuliah'!$A$2:$C$16,3,0))</f>
        <v/>
      </c>
      <c r="G828" t="str">
        <f>IF('ISIAN TIME LINE DOSEN'!B837="","",'ISIAN TIME LINE DOSEN'!$H$2)</f>
        <v/>
      </c>
      <c r="H828" t="str">
        <f>IF('ISIAN TIME LINE DOSEN'!B837="","",VLOOKUP('ISIAN TIME LINE DOSEN'!I837,'Jenis Kuliah'!$A$2:$D$16,4,0))</f>
        <v/>
      </c>
    </row>
    <row r="829" spans="1:8" x14ac:dyDescent="0.25">
      <c r="A829" t="str">
        <f>IF('ISIAN TIME LINE DOSEN'!B838="","",CONCATENATE(YEAR('ISIAN TIME LINE DOSEN'!C838),"-",MONTH('ISIAN TIME LINE DOSEN'!C838),"-",DAY('ISIAN TIME LINE DOSEN'!C838)))</f>
        <v/>
      </c>
      <c r="B829" s="50" t="str">
        <f>IF('ISIAN TIME LINE DOSEN'!B838="","",VLOOKUP(CONCATENATE(LEFT('ISIAN TIME LINE DOSEN'!D838,8)," ",IF('ISIAN TIME LINE DOSEN'!B838="","",VLOOKUP('ISIAN TIME LINE DOSEN'!I838,'Jenis Kuliah'!$A$2:$C$16,2,0))),Slot!$C$2:$F$1001,4,0))</f>
        <v/>
      </c>
      <c r="C829" s="50" t="str">
        <f>IF('ISIAN TIME LINE DOSEN'!B838="","",VLOOKUP('ISIAN TIME LINE DOSEN'!E838,Ruang!$A$2:$B$1001,2,0))</f>
        <v/>
      </c>
      <c r="D829" t="str">
        <f>IF('ISIAN TIME LINE DOSEN'!B838="","",VLOOKUP(CONCATENATE(TRIM(RIGHT('ISIAN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DOSEN'!H838,Dosen!$A$2:$B$15001,2,0),"-",'ISIAN TIME LINE DOSEN'!B838,"-",IF('ISIAN TIME LINE DOSEN'!B838="","",VLOOKUP('ISIAN TIME LINE DOSEN'!I838,'Jenis Kuliah'!$A$2:$C$16,2,0))),Timteaching!$A$2:$B$15001,2,0))</f>
        <v/>
      </c>
      <c r="E829" s="50" t="str">
        <f>IF('ISIAN TIME LINE DOSEN'!B838="","",'ISIAN TIME LINE DOSEN'!F838)</f>
        <v/>
      </c>
      <c r="F829" t="str">
        <f>IF('ISIAN TIME LINE DOSEN'!B838="","",VLOOKUP('ISIAN TIME LINE DOSEN'!I838,'Jenis Kuliah'!$A$2:$C$16,3,0))</f>
        <v/>
      </c>
      <c r="G829" t="str">
        <f>IF('ISIAN TIME LINE DOSEN'!B838="","",'ISIAN TIME LINE DOSEN'!$H$2)</f>
        <v/>
      </c>
      <c r="H829" t="str">
        <f>IF('ISIAN TIME LINE DOSEN'!B838="","",VLOOKUP('ISIAN TIME LINE DOSEN'!I838,'Jenis Kuliah'!$A$2:$D$16,4,0))</f>
        <v/>
      </c>
    </row>
    <row r="830" spans="1:8" x14ac:dyDescent="0.25">
      <c r="A830" t="str">
        <f>IF('ISIAN TIME LINE DOSEN'!B839="","",CONCATENATE(YEAR('ISIAN TIME LINE DOSEN'!C839),"-",MONTH('ISIAN TIME LINE DOSEN'!C839),"-",DAY('ISIAN TIME LINE DOSEN'!C839)))</f>
        <v/>
      </c>
      <c r="B830" s="50" t="str">
        <f>IF('ISIAN TIME LINE DOSEN'!B839="","",VLOOKUP(CONCATENATE(LEFT('ISIAN TIME LINE DOSEN'!D839,8)," ",IF('ISIAN TIME LINE DOSEN'!B839="","",VLOOKUP('ISIAN TIME LINE DOSEN'!I839,'Jenis Kuliah'!$A$2:$C$16,2,0))),Slot!$C$2:$F$1001,4,0))</f>
        <v/>
      </c>
      <c r="C830" s="50" t="str">
        <f>IF('ISIAN TIME LINE DOSEN'!B839="","",VLOOKUP('ISIAN TIME LINE DOSEN'!E839,Ruang!$A$2:$B$1001,2,0))</f>
        <v/>
      </c>
      <c r="D830" t="str">
        <f>IF('ISIAN TIME LINE DOSEN'!B839="","",VLOOKUP(CONCATENATE(TRIM(RIGHT('ISIAN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DOSEN'!H839,Dosen!$A$2:$B$15001,2,0),"-",'ISIAN TIME LINE DOSEN'!B839,"-",IF('ISIAN TIME LINE DOSEN'!B839="","",VLOOKUP('ISIAN TIME LINE DOSEN'!I839,'Jenis Kuliah'!$A$2:$C$16,2,0))),Timteaching!$A$2:$B$15001,2,0))</f>
        <v/>
      </c>
      <c r="E830" s="50" t="str">
        <f>IF('ISIAN TIME LINE DOSEN'!B839="","",'ISIAN TIME LINE DOSEN'!F839)</f>
        <v/>
      </c>
      <c r="F830" t="str">
        <f>IF('ISIAN TIME LINE DOSEN'!B839="","",VLOOKUP('ISIAN TIME LINE DOSEN'!I839,'Jenis Kuliah'!$A$2:$C$16,3,0))</f>
        <v/>
      </c>
      <c r="G830" t="str">
        <f>IF('ISIAN TIME LINE DOSEN'!B839="","",'ISIAN TIME LINE DOSEN'!$H$2)</f>
        <v/>
      </c>
      <c r="H830" t="str">
        <f>IF('ISIAN TIME LINE DOSEN'!B839="","",VLOOKUP('ISIAN TIME LINE DOSEN'!I839,'Jenis Kuliah'!$A$2:$D$16,4,0))</f>
        <v/>
      </c>
    </row>
    <row r="831" spans="1:8" x14ac:dyDescent="0.25">
      <c r="A831" t="str">
        <f>IF('ISIAN TIME LINE DOSEN'!B840="","",CONCATENATE(YEAR('ISIAN TIME LINE DOSEN'!C840),"-",MONTH('ISIAN TIME LINE DOSEN'!C840),"-",DAY('ISIAN TIME LINE DOSEN'!C840)))</f>
        <v/>
      </c>
      <c r="B831" s="50" t="str">
        <f>IF('ISIAN TIME LINE DOSEN'!B840="","",VLOOKUP(CONCATENATE(LEFT('ISIAN TIME LINE DOSEN'!D840,8)," ",IF('ISIAN TIME LINE DOSEN'!B840="","",VLOOKUP('ISIAN TIME LINE DOSEN'!I840,'Jenis Kuliah'!$A$2:$C$16,2,0))),Slot!$C$2:$F$1001,4,0))</f>
        <v/>
      </c>
      <c r="C831" s="50" t="str">
        <f>IF('ISIAN TIME LINE DOSEN'!B840="","",VLOOKUP('ISIAN TIME LINE DOSEN'!E840,Ruang!$A$2:$B$1001,2,0))</f>
        <v/>
      </c>
      <c r="D831" t="str">
        <f>IF('ISIAN TIME LINE DOSEN'!B840="","",VLOOKUP(CONCATENATE(TRIM(RIGHT('ISIAN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DOSEN'!H840,Dosen!$A$2:$B$15001,2,0),"-",'ISIAN TIME LINE DOSEN'!B840,"-",IF('ISIAN TIME LINE DOSEN'!B840="","",VLOOKUP('ISIAN TIME LINE DOSEN'!I840,'Jenis Kuliah'!$A$2:$C$16,2,0))),Timteaching!$A$2:$B$15001,2,0))</f>
        <v/>
      </c>
      <c r="E831" s="50" t="str">
        <f>IF('ISIAN TIME LINE DOSEN'!B840="","",'ISIAN TIME LINE DOSEN'!F840)</f>
        <v/>
      </c>
      <c r="F831" t="str">
        <f>IF('ISIAN TIME LINE DOSEN'!B840="","",VLOOKUP('ISIAN TIME LINE DOSEN'!I840,'Jenis Kuliah'!$A$2:$C$16,3,0))</f>
        <v/>
      </c>
      <c r="G831" t="str">
        <f>IF('ISIAN TIME LINE DOSEN'!B840="","",'ISIAN TIME LINE DOSEN'!$H$2)</f>
        <v/>
      </c>
      <c r="H831" t="str">
        <f>IF('ISIAN TIME LINE DOSEN'!B840="","",VLOOKUP('ISIAN TIME LINE DOSEN'!I840,'Jenis Kuliah'!$A$2:$D$16,4,0))</f>
        <v/>
      </c>
    </row>
    <row r="832" spans="1:8" x14ac:dyDescent="0.25">
      <c r="A832" t="str">
        <f>IF('ISIAN TIME LINE DOSEN'!B841="","",CONCATENATE(YEAR('ISIAN TIME LINE DOSEN'!C841),"-",MONTH('ISIAN TIME LINE DOSEN'!C841),"-",DAY('ISIAN TIME LINE DOSEN'!C841)))</f>
        <v/>
      </c>
      <c r="B832" s="50" t="str">
        <f>IF('ISIAN TIME LINE DOSEN'!B841="","",VLOOKUP(CONCATENATE(LEFT('ISIAN TIME LINE DOSEN'!D841,8)," ",IF('ISIAN TIME LINE DOSEN'!B841="","",VLOOKUP('ISIAN TIME LINE DOSEN'!I841,'Jenis Kuliah'!$A$2:$C$16,2,0))),Slot!$C$2:$F$1001,4,0))</f>
        <v/>
      </c>
      <c r="C832" s="50" t="str">
        <f>IF('ISIAN TIME LINE DOSEN'!B841="","",VLOOKUP('ISIAN TIME LINE DOSEN'!E841,Ruang!$A$2:$B$1001,2,0))</f>
        <v/>
      </c>
      <c r="D832" t="str">
        <f>IF('ISIAN TIME LINE DOSEN'!B841="","",VLOOKUP(CONCATENATE(TRIM(RIGHT('ISIAN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DOSEN'!H841,Dosen!$A$2:$B$15001,2,0),"-",'ISIAN TIME LINE DOSEN'!B841,"-",IF('ISIAN TIME LINE DOSEN'!B841="","",VLOOKUP('ISIAN TIME LINE DOSEN'!I841,'Jenis Kuliah'!$A$2:$C$16,2,0))),Timteaching!$A$2:$B$15001,2,0))</f>
        <v/>
      </c>
      <c r="E832" s="50" t="str">
        <f>IF('ISIAN TIME LINE DOSEN'!B841="","",'ISIAN TIME LINE DOSEN'!F841)</f>
        <v/>
      </c>
      <c r="F832" t="str">
        <f>IF('ISIAN TIME LINE DOSEN'!B841="","",VLOOKUP('ISIAN TIME LINE DOSEN'!I841,'Jenis Kuliah'!$A$2:$C$16,3,0))</f>
        <v/>
      </c>
      <c r="G832" t="str">
        <f>IF('ISIAN TIME LINE DOSEN'!B841="","",'ISIAN TIME LINE DOSEN'!$H$2)</f>
        <v/>
      </c>
      <c r="H832" t="str">
        <f>IF('ISIAN TIME LINE DOSEN'!B841="","",VLOOKUP('ISIAN TIME LINE DOSEN'!I841,'Jenis Kuliah'!$A$2:$D$16,4,0))</f>
        <v/>
      </c>
    </row>
    <row r="833" spans="1:8" x14ac:dyDescent="0.25">
      <c r="A833" t="str">
        <f>IF('ISIAN TIME LINE DOSEN'!B842="","",CONCATENATE(YEAR('ISIAN TIME LINE DOSEN'!C842),"-",MONTH('ISIAN TIME LINE DOSEN'!C842),"-",DAY('ISIAN TIME LINE DOSEN'!C842)))</f>
        <v/>
      </c>
      <c r="B833" s="50" t="str">
        <f>IF('ISIAN TIME LINE DOSEN'!B842="","",VLOOKUP(CONCATENATE(LEFT('ISIAN TIME LINE DOSEN'!D842,8)," ",IF('ISIAN TIME LINE DOSEN'!B842="","",VLOOKUP('ISIAN TIME LINE DOSEN'!I842,'Jenis Kuliah'!$A$2:$C$16,2,0))),Slot!$C$2:$F$1001,4,0))</f>
        <v/>
      </c>
      <c r="C833" s="50" t="str">
        <f>IF('ISIAN TIME LINE DOSEN'!B842="","",VLOOKUP('ISIAN TIME LINE DOSEN'!E842,Ruang!$A$2:$B$1001,2,0))</f>
        <v/>
      </c>
      <c r="D833" t="str">
        <f>IF('ISIAN TIME LINE DOSEN'!B842="","",VLOOKUP(CONCATENATE(TRIM(RIGHT('ISIAN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DOSEN'!H842,Dosen!$A$2:$B$15001,2,0),"-",'ISIAN TIME LINE DOSEN'!B842,"-",IF('ISIAN TIME LINE DOSEN'!B842="","",VLOOKUP('ISIAN TIME LINE DOSEN'!I842,'Jenis Kuliah'!$A$2:$C$16,2,0))),Timteaching!$A$2:$B$15001,2,0))</f>
        <v/>
      </c>
      <c r="E833" s="50" t="str">
        <f>IF('ISIAN TIME LINE DOSEN'!B842="","",'ISIAN TIME LINE DOSEN'!F842)</f>
        <v/>
      </c>
      <c r="F833" t="str">
        <f>IF('ISIAN TIME LINE DOSEN'!B842="","",VLOOKUP('ISIAN TIME LINE DOSEN'!I842,'Jenis Kuliah'!$A$2:$C$16,3,0))</f>
        <v/>
      </c>
      <c r="G833" t="str">
        <f>IF('ISIAN TIME LINE DOSEN'!B842="","",'ISIAN TIME LINE DOSEN'!$H$2)</f>
        <v/>
      </c>
      <c r="H833" t="str">
        <f>IF('ISIAN TIME LINE DOSEN'!B842="","",VLOOKUP('ISIAN TIME LINE DOSEN'!I842,'Jenis Kuliah'!$A$2:$D$16,4,0))</f>
        <v/>
      </c>
    </row>
    <row r="834" spans="1:8" x14ac:dyDescent="0.25">
      <c r="A834" t="str">
        <f>IF('ISIAN TIME LINE DOSEN'!B843="","",CONCATENATE(YEAR('ISIAN TIME LINE DOSEN'!C843),"-",MONTH('ISIAN TIME LINE DOSEN'!C843),"-",DAY('ISIAN TIME LINE DOSEN'!C843)))</f>
        <v/>
      </c>
      <c r="B834" s="50" t="str">
        <f>IF('ISIAN TIME LINE DOSEN'!B843="","",VLOOKUP(CONCATENATE(LEFT('ISIAN TIME LINE DOSEN'!D843,8)," ",IF('ISIAN TIME LINE DOSEN'!B843="","",VLOOKUP('ISIAN TIME LINE DOSEN'!I843,'Jenis Kuliah'!$A$2:$C$16,2,0))),Slot!$C$2:$F$1001,4,0))</f>
        <v/>
      </c>
      <c r="C834" s="50" t="str">
        <f>IF('ISIAN TIME LINE DOSEN'!B843="","",VLOOKUP('ISIAN TIME LINE DOSEN'!E843,Ruang!$A$2:$B$1001,2,0))</f>
        <v/>
      </c>
      <c r="D834" t="str">
        <f>IF('ISIAN TIME LINE DOSEN'!B843="","",VLOOKUP(CONCATENATE(TRIM(RIGHT('ISIAN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DOSEN'!H843,Dosen!$A$2:$B$15001,2,0),"-",'ISIAN TIME LINE DOSEN'!B843,"-",IF('ISIAN TIME LINE DOSEN'!B843="","",VLOOKUP('ISIAN TIME LINE DOSEN'!I843,'Jenis Kuliah'!$A$2:$C$16,2,0))),Timteaching!$A$2:$B$15001,2,0))</f>
        <v/>
      </c>
      <c r="E834" s="50" t="str">
        <f>IF('ISIAN TIME LINE DOSEN'!B843="","",'ISIAN TIME LINE DOSEN'!F843)</f>
        <v/>
      </c>
      <c r="F834" t="str">
        <f>IF('ISIAN TIME LINE DOSEN'!B843="","",VLOOKUP('ISIAN TIME LINE DOSEN'!I843,'Jenis Kuliah'!$A$2:$C$16,3,0))</f>
        <v/>
      </c>
      <c r="G834" t="str">
        <f>IF('ISIAN TIME LINE DOSEN'!B843="","",'ISIAN TIME LINE DOSEN'!$H$2)</f>
        <v/>
      </c>
      <c r="H834" t="str">
        <f>IF('ISIAN TIME LINE DOSEN'!B843="","",VLOOKUP('ISIAN TIME LINE DOSEN'!I843,'Jenis Kuliah'!$A$2:$D$16,4,0))</f>
        <v/>
      </c>
    </row>
    <row r="835" spans="1:8" x14ac:dyDescent="0.25">
      <c r="A835" t="str">
        <f>IF('ISIAN TIME LINE DOSEN'!B844="","",CONCATENATE(YEAR('ISIAN TIME LINE DOSEN'!C844),"-",MONTH('ISIAN TIME LINE DOSEN'!C844),"-",DAY('ISIAN TIME LINE DOSEN'!C844)))</f>
        <v/>
      </c>
      <c r="B835" s="50" t="str">
        <f>IF('ISIAN TIME LINE DOSEN'!B844="","",VLOOKUP(CONCATENATE(LEFT('ISIAN TIME LINE DOSEN'!D844,8)," ",IF('ISIAN TIME LINE DOSEN'!B844="","",VLOOKUP('ISIAN TIME LINE DOSEN'!I844,'Jenis Kuliah'!$A$2:$C$16,2,0))),Slot!$C$2:$F$1001,4,0))</f>
        <v/>
      </c>
      <c r="C835" s="50" t="str">
        <f>IF('ISIAN TIME LINE DOSEN'!B844="","",VLOOKUP('ISIAN TIME LINE DOSEN'!E844,Ruang!$A$2:$B$1001,2,0))</f>
        <v/>
      </c>
      <c r="D835" t="str">
        <f>IF('ISIAN TIME LINE DOSEN'!B844="","",VLOOKUP(CONCATENATE(TRIM(RIGHT('ISIAN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DOSEN'!H844,Dosen!$A$2:$B$15001,2,0),"-",'ISIAN TIME LINE DOSEN'!B844,"-",IF('ISIAN TIME LINE DOSEN'!B844="","",VLOOKUP('ISIAN TIME LINE DOSEN'!I844,'Jenis Kuliah'!$A$2:$C$16,2,0))),Timteaching!$A$2:$B$15001,2,0))</f>
        <v/>
      </c>
      <c r="E835" s="50" t="str">
        <f>IF('ISIAN TIME LINE DOSEN'!B844="","",'ISIAN TIME LINE DOSEN'!F844)</f>
        <v/>
      </c>
      <c r="F835" t="str">
        <f>IF('ISIAN TIME LINE DOSEN'!B844="","",VLOOKUP('ISIAN TIME LINE DOSEN'!I844,'Jenis Kuliah'!$A$2:$C$16,3,0))</f>
        <v/>
      </c>
      <c r="G835" t="str">
        <f>IF('ISIAN TIME LINE DOSEN'!B844="","",'ISIAN TIME LINE DOSEN'!$H$2)</f>
        <v/>
      </c>
      <c r="H835" t="str">
        <f>IF('ISIAN TIME LINE DOSEN'!B844="","",VLOOKUP('ISIAN TIME LINE DOSEN'!I844,'Jenis Kuliah'!$A$2:$D$16,4,0))</f>
        <v/>
      </c>
    </row>
    <row r="836" spans="1:8" x14ac:dyDescent="0.25">
      <c r="A836" t="str">
        <f>IF('ISIAN TIME LINE DOSEN'!B845="","",CONCATENATE(YEAR('ISIAN TIME LINE DOSEN'!C845),"-",MONTH('ISIAN TIME LINE DOSEN'!C845),"-",DAY('ISIAN TIME LINE DOSEN'!C845)))</f>
        <v/>
      </c>
      <c r="B836" s="50" t="str">
        <f>IF('ISIAN TIME LINE DOSEN'!B845="","",VLOOKUP(CONCATENATE(LEFT('ISIAN TIME LINE DOSEN'!D845,8)," ",IF('ISIAN TIME LINE DOSEN'!B845="","",VLOOKUP('ISIAN TIME LINE DOSEN'!I845,'Jenis Kuliah'!$A$2:$C$16,2,0))),Slot!$C$2:$F$1001,4,0))</f>
        <v/>
      </c>
      <c r="C836" s="50" t="str">
        <f>IF('ISIAN TIME LINE DOSEN'!B845="","",VLOOKUP('ISIAN TIME LINE DOSEN'!E845,Ruang!$A$2:$B$1001,2,0))</f>
        <v/>
      </c>
      <c r="D836" t="str">
        <f>IF('ISIAN TIME LINE DOSEN'!B845="","",VLOOKUP(CONCATENATE(TRIM(RIGHT('ISIAN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DOSEN'!H845,Dosen!$A$2:$B$15001,2,0),"-",'ISIAN TIME LINE DOSEN'!B845,"-",IF('ISIAN TIME LINE DOSEN'!B845="","",VLOOKUP('ISIAN TIME LINE DOSEN'!I845,'Jenis Kuliah'!$A$2:$C$16,2,0))),Timteaching!$A$2:$B$15001,2,0))</f>
        <v/>
      </c>
      <c r="E836" s="50" t="str">
        <f>IF('ISIAN TIME LINE DOSEN'!B845="","",'ISIAN TIME LINE DOSEN'!F845)</f>
        <v/>
      </c>
      <c r="F836" t="str">
        <f>IF('ISIAN TIME LINE DOSEN'!B845="","",VLOOKUP('ISIAN TIME LINE DOSEN'!I845,'Jenis Kuliah'!$A$2:$C$16,3,0))</f>
        <v/>
      </c>
      <c r="G836" t="str">
        <f>IF('ISIAN TIME LINE DOSEN'!B845="","",'ISIAN TIME LINE DOSEN'!$H$2)</f>
        <v/>
      </c>
      <c r="H836" t="str">
        <f>IF('ISIAN TIME LINE DOSEN'!B845="","",VLOOKUP('ISIAN TIME LINE DOSEN'!I845,'Jenis Kuliah'!$A$2:$D$16,4,0))</f>
        <v/>
      </c>
    </row>
    <row r="837" spans="1:8" x14ac:dyDescent="0.25">
      <c r="A837" t="str">
        <f>IF('ISIAN TIME LINE DOSEN'!B846="","",CONCATENATE(YEAR('ISIAN TIME LINE DOSEN'!C846),"-",MONTH('ISIAN TIME LINE DOSEN'!C846),"-",DAY('ISIAN TIME LINE DOSEN'!C846)))</f>
        <v/>
      </c>
      <c r="B837" s="50" t="str">
        <f>IF('ISIAN TIME LINE DOSEN'!B846="","",VLOOKUP(CONCATENATE(LEFT('ISIAN TIME LINE DOSEN'!D846,8)," ",IF('ISIAN TIME LINE DOSEN'!B846="","",VLOOKUP('ISIAN TIME LINE DOSEN'!I846,'Jenis Kuliah'!$A$2:$C$16,2,0))),Slot!$C$2:$F$1001,4,0))</f>
        <v/>
      </c>
      <c r="C837" s="50" t="str">
        <f>IF('ISIAN TIME LINE DOSEN'!B846="","",VLOOKUP('ISIAN TIME LINE DOSEN'!E846,Ruang!$A$2:$B$1001,2,0))</f>
        <v/>
      </c>
      <c r="D837" t="str">
        <f>IF('ISIAN TIME LINE DOSEN'!B846="","",VLOOKUP(CONCATENATE(TRIM(RIGHT('ISIAN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DOSEN'!H846,Dosen!$A$2:$B$15001,2,0),"-",'ISIAN TIME LINE DOSEN'!B846,"-",IF('ISIAN TIME LINE DOSEN'!B846="","",VLOOKUP('ISIAN TIME LINE DOSEN'!I846,'Jenis Kuliah'!$A$2:$C$16,2,0))),Timteaching!$A$2:$B$15001,2,0))</f>
        <v/>
      </c>
      <c r="E837" s="50" t="str">
        <f>IF('ISIAN TIME LINE DOSEN'!B846="","",'ISIAN TIME LINE DOSEN'!F846)</f>
        <v/>
      </c>
      <c r="F837" t="str">
        <f>IF('ISIAN TIME LINE DOSEN'!B846="","",VLOOKUP('ISIAN TIME LINE DOSEN'!I846,'Jenis Kuliah'!$A$2:$C$16,3,0))</f>
        <v/>
      </c>
      <c r="G837" t="str">
        <f>IF('ISIAN TIME LINE DOSEN'!B846="","",'ISIAN TIME LINE DOSEN'!$H$2)</f>
        <v/>
      </c>
      <c r="H837" t="str">
        <f>IF('ISIAN TIME LINE DOSEN'!B846="","",VLOOKUP('ISIAN TIME LINE DOSEN'!I846,'Jenis Kuliah'!$A$2:$D$16,4,0))</f>
        <v/>
      </c>
    </row>
    <row r="838" spans="1:8" x14ac:dyDescent="0.25">
      <c r="A838" t="str">
        <f>IF('ISIAN TIME LINE DOSEN'!B847="","",CONCATENATE(YEAR('ISIAN TIME LINE DOSEN'!C847),"-",MONTH('ISIAN TIME LINE DOSEN'!C847),"-",DAY('ISIAN TIME LINE DOSEN'!C847)))</f>
        <v/>
      </c>
      <c r="B838" s="50" t="str">
        <f>IF('ISIAN TIME LINE DOSEN'!B847="","",VLOOKUP(CONCATENATE(LEFT('ISIAN TIME LINE DOSEN'!D847,8)," ",IF('ISIAN TIME LINE DOSEN'!B847="","",VLOOKUP('ISIAN TIME LINE DOSEN'!I847,'Jenis Kuliah'!$A$2:$C$16,2,0))),Slot!$C$2:$F$1001,4,0))</f>
        <v/>
      </c>
      <c r="C838" s="50" t="str">
        <f>IF('ISIAN TIME LINE DOSEN'!B847="","",VLOOKUP('ISIAN TIME LINE DOSEN'!E847,Ruang!$A$2:$B$1001,2,0))</f>
        <v/>
      </c>
      <c r="D838" t="str">
        <f>IF('ISIAN TIME LINE DOSEN'!B847="","",VLOOKUP(CONCATENATE(TRIM(RIGHT('ISIAN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DOSEN'!H847,Dosen!$A$2:$B$15001,2,0),"-",'ISIAN TIME LINE DOSEN'!B847,"-",IF('ISIAN TIME LINE DOSEN'!B847="","",VLOOKUP('ISIAN TIME LINE DOSEN'!I847,'Jenis Kuliah'!$A$2:$C$16,2,0))),Timteaching!$A$2:$B$15001,2,0))</f>
        <v/>
      </c>
      <c r="E838" s="50" t="str">
        <f>IF('ISIAN TIME LINE DOSEN'!B847="","",'ISIAN TIME LINE DOSEN'!F847)</f>
        <v/>
      </c>
      <c r="F838" t="str">
        <f>IF('ISIAN TIME LINE DOSEN'!B847="","",VLOOKUP('ISIAN TIME LINE DOSEN'!I847,'Jenis Kuliah'!$A$2:$C$16,3,0))</f>
        <v/>
      </c>
      <c r="G838" t="str">
        <f>IF('ISIAN TIME LINE DOSEN'!B847="","",'ISIAN TIME LINE DOSEN'!$H$2)</f>
        <v/>
      </c>
      <c r="H838" t="str">
        <f>IF('ISIAN TIME LINE DOSEN'!B847="","",VLOOKUP('ISIAN TIME LINE DOSEN'!I847,'Jenis Kuliah'!$A$2:$D$16,4,0))</f>
        <v/>
      </c>
    </row>
    <row r="839" spans="1:8" x14ac:dyDescent="0.25">
      <c r="A839" t="str">
        <f>IF('ISIAN TIME LINE DOSEN'!B848="","",CONCATENATE(YEAR('ISIAN TIME LINE DOSEN'!C848),"-",MONTH('ISIAN TIME LINE DOSEN'!C848),"-",DAY('ISIAN TIME LINE DOSEN'!C848)))</f>
        <v/>
      </c>
      <c r="B839" s="50" t="str">
        <f>IF('ISIAN TIME LINE DOSEN'!B848="","",VLOOKUP(CONCATENATE(LEFT('ISIAN TIME LINE DOSEN'!D848,8)," ",IF('ISIAN TIME LINE DOSEN'!B848="","",VLOOKUP('ISIAN TIME LINE DOSEN'!I848,'Jenis Kuliah'!$A$2:$C$16,2,0))),Slot!$C$2:$F$1001,4,0))</f>
        <v/>
      </c>
      <c r="C839" s="50" t="str">
        <f>IF('ISIAN TIME LINE DOSEN'!B848="","",VLOOKUP('ISIAN TIME LINE DOSEN'!E848,Ruang!$A$2:$B$1001,2,0))</f>
        <v/>
      </c>
      <c r="D839" t="str">
        <f>IF('ISIAN TIME LINE DOSEN'!B848="","",VLOOKUP(CONCATENATE(TRIM(RIGHT('ISIAN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DOSEN'!H848,Dosen!$A$2:$B$15001,2,0),"-",'ISIAN TIME LINE DOSEN'!B848,"-",IF('ISIAN TIME LINE DOSEN'!B848="","",VLOOKUP('ISIAN TIME LINE DOSEN'!I848,'Jenis Kuliah'!$A$2:$C$16,2,0))),Timteaching!$A$2:$B$15001,2,0))</f>
        <v/>
      </c>
      <c r="E839" s="50" t="str">
        <f>IF('ISIAN TIME LINE DOSEN'!B848="","",'ISIAN TIME LINE DOSEN'!F848)</f>
        <v/>
      </c>
      <c r="F839" t="str">
        <f>IF('ISIAN TIME LINE DOSEN'!B848="","",VLOOKUP('ISIAN TIME LINE DOSEN'!I848,'Jenis Kuliah'!$A$2:$C$16,3,0))</f>
        <v/>
      </c>
      <c r="G839" t="str">
        <f>IF('ISIAN TIME LINE DOSEN'!B848="","",'ISIAN TIME LINE DOSEN'!$H$2)</f>
        <v/>
      </c>
      <c r="H839" t="str">
        <f>IF('ISIAN TIME LINE DOSEN'!B848="","",VLOOKUP('ISIAN TIME LINE DOSEN'!I848,'Jenis Kuliah'!$A$2:$D$16,4,0))</f>
        <v/>
      </c>
    </row>
    <row r="840" spans="1:8" x14ac:dyDescent="0.25">
      <c r="A840" t="str">
        <f>IF('ISIAN TIME LINE DOSEN'!B849="","",CONCATENATE(YEAR('ISIAN TIME LINE DOSEN'!C849),"-",MONTH('ISIAN TIME LINE DOSEN'!C849),"-",DAY('ISIAN TIME LINE DOSEN'!C849)))</f>
        <v/>
      </c>
      <c r="B840" s="50" t="str">
        <f>IF('ISIAN TIME LINE DOSEN'!B849="","",VLOOKUP(CONCATENATE(LEFT('ISIAN TIME LINE DOSEN'!D849,8)," ",IF('ISIAN TIME LINE DOSEN'!B849="","",VLOOKUP('ISIAN TIME LINE DOSEN'!I849,'Jenis Kuliah'!$A$2:$C$16,2,0))),Slot!$C$2:$F$1001,4,0))</f>
        <v/>
      </c>
      <c r="C840" s="50" t="str">
        <f>IF('ISIAN TIME LINE DOSEN'!B849="","",VLOOKUP('ISIAN TIME LINE DOSEN'!E849,Ruang!$A$2:$B$1001,2,0))</f>
        <v/>
      </c>
      <c r="D840" t="str">
        <f>IF('ISIAN TIME LINE DOSEN'!B849="","",VLOOKUP(CONCATENATE(TRIM(RIGHT('ISIAN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DOSEN'!H849,Dosen!$A$2:$B$15001,2,0),"-",'ISIAN TIME LINE DOSEN'!B849,"-",IF('ISIAN TIME LINE DOSEN'!B849="","",VLOOKUP('ISIAN TIME LINE DOSEN'!I849,'Jenis Kuliah'!$A$2:$C$16,2,0))),Timteaching!$A$2:$B$15001,2,0))</f>
        <v/>
      </c>
      <c r="E840" s="50" t="str">
        <f>IF('ISIAN TIME LINE DOSEN'!B849="","",'ISIAN TIME LINE DOSEN'!F849)</f>
        <v/>
      </c>
      <c r="F840" t="str">
        <f>IF('ISIAN TIME LINE DOSEN'!B849="","",VLOOKUP('ISIAN TIME LINE DOSEN'!I849,'Jenis Kuliah'!$A$2:$C$16,3,0))</f>
        <v/>
      </c>
      <c r="G840" t="str">
        <f>IF('ISIAN TIME LINE DOSEN'!B849="","",'ISIAN TIME LINE DOSEN'!$H$2)</f>
        <v/>
      </c>
      <c r="H840" t="str">
        <f>IF('ISIAN TIME LINE DOSEN'!B849="","",VLOOKUP('ISIAN TIME LINE DOSEN'!I849,'Jenis Kuliah'!$A$2:$D$16,4,0))</f>
        <v/>
      </c>
    </row>
    <row r="841" spans="1:8" x14ac:dyDescent="0.25">
      <c r="A841" t="str">
        <f>IF('ISIAN TIME LINE DOSEN'!B850="","",CONCATENATE(YEAR('ISIAN TIME LINE DOSEN'!C850),"-",MONTH('ISIAN TIME LINE DOSEN'!C850),"-",DAY('ISIAN TIME LINE DOSEN'!C850)))</f>
        <v/>
      </c>
      <c r="B841" s="50" t="str">
        <f>IF('ISIAN TIME LINE DOSEN'!B850="","",VLOOKUP(CONCATENATE(LEFT('ISIAN TIME LINE DOSEN'!D850,8)," ",IF('ISIAN TIME LINE DOSEN'!B850="","",VLOOKUP('ISIAN TIME LINE DOSEN'!I850,'Jenis Kuliah'!$A$2:$C$16,2,0))),Slot!$C$2:$F$1001,4,0))</f>
        <v/>
      </c>
      <c r="C841" s="50" t="str">
        <f>IF('ISIAN TIME LINE DOSEN'!B850="","",VLOOKUP('ISIAN TIME LINE DOSEN'!E850,Ruang!$A$2:$B$1001,2,0))</f>
        <v/>
      </c>
      <c r="D841" t="str">
        <f>IF('ISIAN TIME LINE DOSEN'!B850="","",VLOOKUP(CONCATENATE(TRIM(RIGHT('ISIAN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DOSEN'!H850,Dosen!$A$2:$B$15001,2,0),"-",'ISIAN TIME LINE DOSEN'!B850,"-",IF('ISIAN TIME LINE DOSEN'!B850="","",VLOOKUP('ISIAN TIME LINE DOSEN'!I850,'Jenis Kuliah'!$A$2:$C$16,2,0))),Timteaching!$A$2:$B$15001,2,0))</f>
        <v/>
      </c>
      <c r="E841" s="50" t="str">
        <f>IF('ISIAN TIME LINE DOSEN'!B850="","",'ISIAN TIME LINE DOSEN'!F850)</f>
        <v/>
      </c>
      <c r="F841" t="str">
        <f>IF('ISIAN TIME LINE DOSEN'!B850="","",VLOOKUP('ISIAN TIME LINE DOSEN'!I850,'Jenis Kuliah'!$A$2:$C$16,3,0))</f>
        <v/>
      </c>
      <c r="G841" t="str">
        <f>IF('ISIAN TIME LINE DOSEN'!B850="","",'ISIAN TIME LINE DOSEN'!$H$2)</f>
        <v/>
      </c>
      <c r="H841" t="str">
        <f>IF('ISIAN TIME LINE DOSEN'!B850="","",VLOOKUP('ISIAN TIME LINE DOSEN'!I850,'Jenis Kuliah'!$A$2:$D$16,4,0))</f>
        <v/>
      </c>
    </row>
    <row r="842" spans="1:8" x14ac:dyDescent="0.25">
      <c r="A842" t="str">
        <f>IF('ISIAN TIME LINE DOSEN'!B851="","",CONCATENATE(YEAR('ISIAN TIME LINE DOSEN'!C851),"-",MONTH('ISIAN TIME LINE DOSEN'!C851),"-",DAY('ISIAN TIME LINE DOSEN'!C851)))</f>
        <v/>
      </c>
      <c r="B842" s="50" t="str">
        <f>IF('ISIAN TIME LINE DOSEN'!B851="","",VLOOKUP(CONCATENATE(LEFT('ISIAN TIME LINE DOSEN'!D851,8)," ",IF('ISIAN TIME LINE DOSEN'!B851="","",VLOOKUP('ISIAN TIME LINE DOSEN'!I851,'Jenis Kuliah'!$A$2:$C$16,2,0))),Slot!$C$2:$F$1001,4,0))</f>
        <v/>
      </c>
      <c r="C842" s="50" t="str">
        <f>IF('ISIAN TIME LINE DOSEN'!B851="","",VLOOKUP('ISIAN TIME LINE DOSEN'!E851,Ruang!$A$2:$B$1001,2,0))</f>
        <v/>
      </c>
      <c r="D842" t="str">
        <f>IF('ISIAN TIME LINE DOSEN'!B851="","",VLOOKUP(CONCATENATE(TRIM(RIGHT('ISIAN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DOSEN'!H851,Dosen!$A$2:$B$15001,2,0),"-",'ISIAN TIME LINE DOSEN'!B851,"-",IF('ISIAN TIME LINE DOSEN'!B851="","",VLOOKUP('ISIAN TIME LINE DOSEN'!I851,'Jenis Kuliah'!$A$2:$C$16,2,0))),Timteaching!$A$2:$B$15001,2,0))</f>
        <v/>
      </c>
      <c r="E842" s="50" t="str">
        <f>IF('ISIAN TIME LINE DOSEN'!B851="","",'ISIAN TIME LINE DOSEN'!F851)</f>
        <v/>
      </c>
      <c r="F842" t="str">
        <f>IF('ISIAN TIME LINE DOSEN'!B851="","",VLOOKUP('ISIAN TIME LINE DOSEN'!I851,'Jenis Kuliah'!$A$2:$C$16,3,0))</f>
        <v/>
      </c>
      <c r="G842" t="str">
        <f>IF('ISIAN TIME LINE DOSEN'!B851="","",'ISIAN TIME LINE DOSEN'!$H$2)</f>
        <v/>
      </c>
      <c r="H842" t="str">
        <f>IF('ISIAN TIME LINE DOSEN'!B851="","",VLOOKUP('ISIAN TIME LINE DOSEN'!I851,'Jenis Kuliah'!$A$2:$D$16,4,0))</f>
        <v/>
      </c>
    </row>
    <row r="843" spans="1:8" x14ac:dyDescent="0.25">
      <c r="A843" t="str">
        <f>IF('ISIAN TIME LINE DOSEN'!B852="","",CONCATENATE(YEAR('ISIAN TIME LINE DOSEN'!C852),"-",MONTH('ISIAN TIME LINE DOSEN'!C852),"-",DAY('ISIAN TIME LINE DOSEN'!C852)))</f>
        <v/>
      </c>
      <c r="B843" s="50" t="str">
        <f>IF('ISIAN TIME LINE DOSEN'!B852="","",VLOOKUP(CONCATENATE(LEFT('ISIAN TIME LINE DOSEN'!D852,8)," ",IF('ISIAN TIME LINE DOSEN'!B852="","",VLOOKUP('ISIAN TIME LINE DOSEN'!I852,'Jenis Kuliah'!$A$2:$C$16,2,0))),Slot!$C$2:$F$1001,4,0))</f>
        <v/>
      </c>
      <c r="C843" s="50" t="str">
        <f>IF('ISIAN TIME LINE DOSEN'!B852="","",VLOOKUP('ISIAN TIME LINE DOSEN'!E852,Ruang!$A$2:$B$1001,2,0))</f>
        <v/>
      </c>
      <c r="D843" t="str">
        <f>IF('ISIAN TIME LINE DOSEN'!B852="","",VLOOKUP(CONCATENATE(TRIM(RIGHT('ISIAN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DOSEN'!H852,Dosen!$A$2:$B$15001,2,0),"-",'ISIAN TIME LINE DOSEN'!B852,"-",IF('ISIAN TIME LINE DOSEN'!B852="","",VLOOKUP('ISIAN TIME LINE DOSEN'!I852,'Jenis Kuliah'!$A$2:$C$16,2,0))),Timteaching!$A$2:$B$15001,2,0))</f>
        <v/>
      </c>
      <c r="E843" s="50" t="str">
        <f>IF('ISIAN TIME LINE DOSEN'!B852="","",'ISIAN TIME LINE DOSEN'!F852)</f>
        <v/>
      </c>
      <c r="F843" t="str">
        <f>IF('ISIAN TIME LINE DOSEN'!B852="","",VLOOKUP('ISIAN TIME LINE DOSEN'!I852,'Jenis Kuliah'!$A$2:$C$16,3,0))</f>
        <v/>
      </c>
      <c r="G843" t="str">
        <f>IF('ISIAN TIME LINE DOSEN'!B852="","",'ISIAN TIME LINE DOSEN'!$H$2)</f>
        <v/>
      </c>
      <c r="H843" t="str">
        <f>IF('ISIAN TIME LINE DOSEN'!B852="","",VLOOKUP('ISIAN TIME LINE DOSEN'!I852,'Jenis Kuliah'!$A$2:$D$16,4,0))</f>
        <v/>
      </c>
    </row>
    <row r="844" spans="1:8" x14ac:dyDescent="0.25">
      <c r="A844" t="str">
        <f>IF('ISIAN TIME LINE DOSEN'!B853="","",CONCATENATE(YEAR('ISIAN TIME LINE DOSEN'!C853),"-",MONTH('ISIAN TIME LINE DOSEN'!C853),"-",DAY('ISIAN TIME LINE DOSEN'!C853)))</f>
        <v/>
      </c>
      <c r="B844" s="50" t="str">
        <f>IF('ISIAN TIME LINE DOSEN'!B853="","",VLOOKUP(CONCATENATE(LEFT('ISIAN TIME LINE DOSEN'!D853,8)," ",IF('ISIAN TIME LINE DOSEN'!B853="","",VLOOKUP('ISIAN TIME LINE DOSEN'!I853,'Jenis Kuliah'!$A$2:$C$16,2,0))),Slot!$C$2:$F$1001,4,0))</f>
        <v/>
      </c>
      <c r="C844" s="50" t="str">
        <f>IF('ISIAN TIME LINE DOSEN'!B853="","",VLOOKUP('ISIAN TIME LINE DOSEN'!E853,Ruang!$A$2:$B$1001,2,0))</f>
        <v/>
      </c>
      <c r="D844" t="str">
        <f>IF('ISIAN TIME LINE DOSEN'!B853="","",VLOOKUP(CONCATENATE(TRIM(RIGHT('ISIAN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DOSEN'!H853,Dosen!$A$2:$B$15001,2,0),"-",'ISIAN TIME LINE DOSEN'!B853,"-",IF('ISIAN TIME LINE DOSEN'!B853="","",VLOOKUP('ISIAN TIME LINE DOSEN'!I853,'Jenis Kuliah'!$A$2:$C$16,2,0))),Timteaching!$A$2:$B$15001,2,0))</f>
        <v/>
      </c>
      <c r="E844" s="50" t="str">
        <f>IF('ISIAN TIME LINE DOSEN'!B853="","",'ISIAN TIME LINE DOSEN'!F853)</f>
        <v/>
      </c>
      <c r="F844" t="str">
        <f>IF('ISIAN TIME LINE DOSEN'!B853="","",VLOOKUP('ISIAN TIME LINE DOSEN'!I853,'Jenis Kuliah'!$A$2:$C$16,3,0))</f>
        <v/>
      </c>
      <c r="G844" t="str">
        <f>IF('ISIAN TIME LINE DOSEN'!B853="","",'ISIAN TIME LINE DOSEN'!$H$2)</f>
        <v/>
      </c>
      <c r="H844" t="str">
        <f>IF('ISIAN TIME LINE DOSEN'!B853="","",VLOOKUP('ISIAN TIME LINE DOSEN'!I853,'Jenis Kuliah'!$A$2:$D$16,4,0))</f>
        <v/>
      </c>
    </row>
    <row r="845" spans="1:8" x14ac:dyDescent="0.25">
      <c r="A845" t="str">
        <f>IF('ISIAN TIME LINE DOSEN'!B854="","",CONCATENATE(YEAR('ISIAN TIME LINE DOSEN'!C854),"-",MONTH('ISIAN TIME LINE DOSEN'!C854),"-",DAY('ISIAN TIME LINE DOSEN'!C854)))</f>
        <v/>
      </c>
      <c r="B845" s="50" t="str">
        <f>IF('ISIAN TIME LINE DOSEN'!B854="","",VLOOKUP(CONCATENATE(LEFT('ISIAN TIME LINE DOSEN'!D854,8)," ",IF('ISIAN TIME LINE DOSEN'!B854="","",VLOOKUP('ISIAN TIME LINE DOSEN'!I854,'Jenis Kuliah'!$A$2:$C$16,2,0))),Slot!$C$2:$F$1001,4,0))</f>
        <v/>
      </c>
      <c r="C845" s="50" t="str">
        <f>IF('ISIAN TIME LINE DOSEN'!B854="","",VLOOKUP('ISIAN TIME LINE DOSEN'!E854,Ruang!$A$2:$B$1001,2,0))</f>
        <v/>
      </c>
      <c r="D845" t="str">
        <f>IF('ISIAN TIME LINE DOSEN'!B854="","",VLOOKUP(CONCATENATE(TRIM(RIGHT('ISIAN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DOSEN'!H854,Dosen!$A$2:$B$15001,2,0),"-",'ISIAN TIME LINE DOSEN'!B854,"-",IF('ISIAN TIME LINE DOSEN'!B854="","",VLOOKUP('ISIAN TIME LINE DOSEN'!I854,'Jenis Kuliah'!$A$2:$C$16,2,0))),Timteaching!$A$2:$B$15001,2,0))</f>
        <v/>
      </c>
      <c r="E845" s="50" t="str">
        <f>IF('ISIAN TIME LINE DOSEN'!B854="","",'ISIAN TIME LINE DOSEN'!F854)</f>
        <v/>
      </c>
      <c r="F845" t="str">
        <f>IF('ISIAN TIME LINE DOSEN'!B854="","",VLOOKUP('ISIAN TIME LINE DOSEN'!I854,'Jenis Kuliah'!$A$2:$C$16,3,0))</f>
        <v/>
      </c>
      <c r="G845" t="str">
        <f>IF('ISIAN TIME LINE DOSEN'!B854="","",'ISIAN TIME LINE DOSEN'!$H$2)</f>
        <v/>
      </c>
      <c r="H845" t="str">
        <f>IF('ISIAN TIME LINE DOSEN'!B854="","",VLOOKUP('ISIAN TIME LINE DOSEN'!I854,'Jenis Kuliah'!$A$2:$D$16,4,0))</f>
        <v/>
      </c>
    </row>
    <row r="846" spans="1:8" x14ac:dyDescent="0.25">
      <c r="A846" t="str">
        <f>IF('ISIAN TIME LINE DOSEN'!B855="","",CONCATENATE(YEAR('ISIAN TIME LINE DOSEN'!C855),"-",MONTH('ISIAN TIME LINE DOSEN'!C855),"-",DAY('ISIAN TIME LINE DOSEN'!C855)))</f>
        <v/>
      </c>
      <c r="B846" s="50" t="str">
        <f>IF('ISIAN TIME LINE DOSEN'!B855="","",VLOOKUP(CONCATENATE(LEFT('ISIAN TIME LINE DOSEN'!D855,8)," ",IF('ISIAN TIME LINE DOSEN'!B855="","",VLOOKUP('ISIAN TIME LINE DOSEN'!I855,'Jenis Kuliah'!$A$2:$C$16,2,0))),Slot!$C$2:$F$1001,4,0))</f>
        <v/>
      </c>
      <c r="C846" s="50" t="str">
        <f>IF('ISIAN TIME LINE DOSEN'!B855="","",VLOOKUP('ISIAN TIME LINE DOSEN'!E855,Ruang!$A$2:$B$1001,2,0))</f>
        <v/>
      </c>
      <c r="D846" t="str">
        <f>IF('ISIAN TIME LINE DOSEN'!B855="","",VLOOKUP(CONCATENATE(TRIM(RIGHT('ISIAN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DOSEN'!H855,Dosen!$A$2:$B$15001,2,0),"-",'ISIAN TIME LINE DOSEN'!B855,"-",IF('ISIAN TIME LINE DOSEN'!B855="","",VLOOKUP('ISIAN TIME LINE DOSEN'!I855,'Jenis Kuliah'!$A$2:$C$16,2,0))),Timteaching!$A$2:$B$15001,2,0))</f>
        <v/>
      </c>
      <c r="E846" s="50" t="str">
        <f>IF('ISIAN TIME LINE DOSEN'!B855="","",'ISIAN TIME LINE DOSEN'!F855)</f>
        <v/>
      </c>
      <c r="F846" t="str">
        <f>IF('ISIAN TIME LINE DOSEN'!B855="","",VLOOKUP('ISIAN TIME LINE DOSEN'!I855,'Jenis Kuliah'!$A$2:$C$16,3,0))</f>
        <v/>
      </c>
      <c r="G846" t="str">
        <f>IF('ISIAN TIME LINE DOSEN'!B855="","",'ISIAN TIME LINE DOSEN'!$H$2)</f>
        <v/>
      </c>
      <c r="H846" t="str">
        <f>IF('ISIAN TIME LINE DOSEN'!B855="","",VLOOKUP('ISIAN TIME LINE DOSEN'!I855,'Jenis Kuliah'!$A$2:$D$16,4,0))</f>
        <v/>
      </c>
    </row>
    <row r="847" spans="1:8" x14ac:dyDescent="0.25">
      <c r="A847" t="str">
        <f>IF('ISIAN TIME LINE DOSEN'!B856="","",CONCATENATE(YEAR('ISIAN TIME LINE DOSEN'!C856),"-",MONTH('ISIAN TIME LINE DOSEN'!C856),"-",DAY('ISIAN TIME LINE DOSEN'!C856)))</f>
        <v/>
      </c>
      <c r="B847" s="50" t="str">
        <f>IF('ISIAN TIME LINE DOSEN'!B856="","",VLOOKUP(CONCATENATE(LEFT('ISIAN TIME LINE DOSEN'!D856,8)," ",IF('ISIAN TIME LINE DOSEN'!B856="","",VLOOKUP('ISIAN TIME LINE DOSEN'!I856,'Jenis Kuliah'!$A$2:$C$16,2,0))),Slot!$C$2:$F$1001,4,0))</f>
        <v/>
      </c>
      <c r="C847" s="50" t="str">
        <f>IF('ISIAN TIME LINE DOSEN'!B856="","",VLOOKUP('ISIAN TIME LINE DOSEN'!E856,Ruang!$A$2:$B$1001,2,0))</f>
        <v/>
      </c>
      <c r="D847" t="str">
        <f>IF('ISIAN TIME LINE DOSEN'!B856="","",VLOOKUP(CONCATENATE(TRIM(RIGHT('ISIAN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DOSEN'!H856,Dosen!$A$2:$B$15001,2,0),"-",'ISIAN TIME LINE DOSEN'!B856,"-",IF('ISIAN TIME LINE DOSEN'!B856="","",VLOOKUP('ISIAN TIME LINE DOSEN'!I856,'Jenis Kuliah'!$A$2:$C$16,2,0))),Timteaching!$A$2:$B$15001,2,0))</f>
        <v/>
      </c>
      <c r="E847" s="50" t="str">
        <f>IF('ISIAN TIME LINE DOSEN'!B856="","",'ISIAN TIME LINE DOSEN'!F856)</f>
        <v/>
      </c>
      <c r="F847" t="str">
        <f>IF('ISIAN TIME LINE DOSEN'!B856="","",VLOOKUP('ISIAN TIME LINE DOSEN'!I856,'Jenis Kuliah'!$A$2:$C$16,3,0))</f>
        <v/>
      </c>
      <c r="G847" t="str">
        <f>IF('ISIAN TIME LINE DOSEN'!B856="","",'ISIAN TIME LINE DOSEN'!$H$2)</f>
        <v/>
      </c>
      <c r="H847" t="str">
        <f>IF('ISIAN TIME LINE DOSEN'!B856="","",VLOOKUP('ISIAN TIME LINE DOSEN'!I856,'Jenis Kuliah'!$A$2:$D$16,4,0))</f>
        <v/>
      </c>
    </row>
    <row r="848" spans="1:8" x14ac:dyDescent="0.25">
      <c r="A848" t="str">
        <f>IF('ISIAN TIME LINE DOSEN'!B857="","",CONCATENATE(YEAR('ISIAN TIME LINE DOSEN'!C857),"-",MONTH('ISIAN TIME LINE DOSEN'!C857),"-",DAY('ISIAN TIME LINE DOSEN'!C857)))</f>
        <v/>
      </c>
      <c r="B848" s="50" t="str">
        <f>IF('ISIAN TIME LINE DOSEN'!B857="","",VLOOKUP(CONCATENATE(LEFT('ISIAN TIME LINE DOSEN'!D857,8)," ",IF('ISIAN TIME LINE DOSEN'!B857="","",VLOOKUP('ISIAN TIME LINE DOSEN'!I857,'Jenis Kuliah'!$A$2:$C$16,2,0))),Slot!$C$2:$F$1001,4,0))</f>
        <v/>
      </c>
      <c r="C848" s="50" t="str">
        <f>IF('ISIAN TIME LINE DOSEN'!B857="","",VLOOKUP('ISIAN TIME LINE DOSEN'!E857,Ruang!$A$2:$B$1001,2,0))</f>
        <v/>
      </c>
      <c r="D848" t="str">
        <f>IF('ISIAN TIME LINE DOSEN'!B857="","",VLOOKUP(CONCATENATE(TRIM(RIGHT('ISIAN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DOSEN'!H857,Dosen!$A$2:$B$15001,2,0),"-",'ISIAN TIME LINE DOSEN'!B857,"-",IF('ISIAN TIME LINE DOSEN'!B857="","",VLOOKUP('ISIAN TIME LINE DOSEN'!I857,'Jenis Kuliah'!$A$2:$C$16,2,0))),Timteaching!$A$2:$B$15001,2,0))</f>
        <v/>
      </c>
      <c r="E848" s="50" t="str">
        <f>IF('ISIAN TIME LINE DOSEN'!B857="","",'ISIAN TIME LINE DOSEN'!F857)</f>
        <v/>
      </c>
      <c r="F848" t="str">
        <f>IF('ISIAN TIME LINE DOSEN'!B857="","",VLOOKUP('ISIAN TIME LINE DOSEN'!I857,'Jenis Kuliah'!$A$2:$C$16,3,0))</f>
        <v/>
      </c>
      <c r="G848" t="str">
        <f>IF('ISIAN TIME LINE DOSEN'!B857="","",'ISIAN TIME LINE DOSEN'!$H$2)</f>
        <v/>
      </c>
      <c r="H848" t="str">
        <f>IF('ISIAN TIME LINE DOSEN'!B857="","",VLOOKUP('ISIAN TIME LINE DOSEN'!I857,'Jenis Kuliah'!$A$2:$D$16,4,0))</f>
        <v/>
      </c>
    </row>
    <row r="849" spans="1:8" x14ac:dyDescent="0.25">
      <c r="A849" t="str">
        <f>IF('ISIAN TIME LINE DOSEN'!B858="","",CONCATENATE(YEAR('ISIAN TIME LINE DOSEN'!C858),"-",MONTH('ISIAN TIME LINE DOSEN'!C858),"-",DAY('ISIAN TIME LINE DOSEN'!C858)))</f>
        <v/>
      </c>
      <c r="B849" s="50" t="str">
        <f>IF('ISIAN TIME LINE DOSEN'!B858="","",VLOOKUP(CONCATENATE(LEFT('ISIAN TIME LINE DOSEN'!D858,8)," ",IF('ISIAN TIME LINE DOSEN'!B858="","",VLOOKUP('ISIAN TIME LINE DOSEN'!I858,'Jenis Kuliah'!$A$2:$C$16,2,0))),Slot!$C$2:$F$1001,4,0))</f>
        <v/>
      </c>
      <c r="C849" s="50" t="str">
        <f>IF('ISIAN TIME LINE DOSEN'!B858="","",VLOOKUP('ISIAN TIME LINE DOSEN'!E858,Ruang!$A$2:$B$1001,2,0))</f>
        <v/>
      </c>
      <c r="D849" t="str">
        <f>IF('ISIAN TIME LINE DOSEN'!B858="","",VLOOKUP(CONCATENATE(TRIM(RIGHT('ISIAN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DOSEN'!H858,Dosen!$A$2:$B$15001,2,0),"-",'ISIAN TIME LINE DOSEN'!B858,"-",IF('ISIAN TIME LINE DOSEN'!B858="","",VLOOKUP('ISIAN TIME LINE DOSEN'!I858,'Jenis Kuliah'!$A$2:$C$16,2,0))),Timteaching!$A$2:$B$15001,2,0))</f>
        <v/>
      </c>
      <c r="E849" s="50" t="str">
        <f>IF('ISIAN TIME LINE DOSEN'!B858="","",'ISIAN TIME LINE DOSEN'!F858)</f>
        <v/>
      </c>
      <c r="F849" t="str">
        <f>IF('ISIAN TIME LINE DOSEN'!B858="","",VLOOKUP('ISIAN TIME LINE DOSEN'!I858,'Jenis Kuliah'!$A$2:$C$16,3,0))</f>
        <v/>
      </c>
      <c r="G849" t="str">
        <f>IF('ISIAN TIME LINE DOSEN'!B858="","",'ISIAN TIME LINE DOSEN'!$H$2)</f>
        <v/>
      </c>
      <c r="H849" t="str">
        <f>IF('ISIAN TIME LINE DOSEN'!B858="","",VLOOKUP('ISIAN TIME LINE DOSEN'!I858,'Jenis Kuliah'!$A$2:$D$16,4,0))</f>
        <v/>
      </c>
    </row>
    <row r="850" spans="1:8" x14ac:dyDescent="0.25">
      <c r="A850" t="str">
        <f>IF('ISIAN TIME LINE DOSEN'!B859="","",CONCATENATE(YEAR('ISIAN TIME LINE DOSEN'!C859),"-",MONTH('ISIAN TIME LINE DOSEN'!C859),"-",DAY('ISIAN TIME LINE DOSEN'!C859)))</f>
        <v/>
      </c>
      <c r="B850" s="50" t="str">
        <f>IF('ISIAN TIME LINE DOSEN'!B859="","",VLOOKUP(CONCATENATE(LEFT('ISIAN TIME LINE DOSEN'!D859,8)," ",IF('ISIAN TIME LINE DOSEN'!B859="","",VLOOKUP('ISIAN TIME LINE DOSEN'!I859,'Jenis Kuliah'!$A$2:$C$16,2,0))),Slot!$C$2:$F$1001,4,0))</f>
        <v/>
      </c>
      <c r="C850" s="50" t="str">
        <f>IF('ISIAN TIME LINE DOSEN'!B859="","",VLOOKUP('ISIAN TIME LINE DOSEN'!E859,Ruang!$A$2:$B$1001,2,0))</f>
        <v/>
      </c>
      <c r="D850" t="str">
        <f>IF('ISIAN TIME LINE DOSEN'!B859="","",VLOOKUP(CONCATENATE(TRIM(RIGHT('ISIAN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DOSEN'!H859,Dosen!$A$2:$B$15001,2,0),"-",'ISIAN TIME LINE DOSEN'!B859,"-",IF('ISIAN TIME LINE DOSEN'!B859="","",VLOOKUP('ISIAN TIME LINE DOSEN'!I859,'Jenis Kuliah'!$A$2:$C$16,2,0))),Timteaching!$A$2:$B$15001,2,0))</f>
        <v/>
      </c>
      <c r="E850" s="50" t="str">
        <f>IF('ISIAN TIME LINE DOSEN'!B859="","",'ISIAN TIME LINE DOSEN'!F859)</f>
        <v/>
      </c>
      <c r="F850" t="str">
        <f>IF('ISIAN TIME LINE DOSEN'!B859="","",VLOOKUP('ISIAN TIME LINE DOSEN'!I859,'Jenis Kuliah'!$A$2:$C$16,3,0))</f>
        <v/>
      </c>
      <c r="G850" t="str">
        <f>IF('ISIAN TIME LINE DOSEN'!B859="","",'ISIAN TIME LINE DOSEN'!$H$2)</f>
        <v/>
      </c>
      <c r="H850" t="str">
        <f>IF('ISIAN TIME LINE DOSEN'!B859="","",VLOOKUP('ISIAN TIME LINE DOSEN'!I859,'Jenis Kuliah'!$A$2:$D$16,4,0))</f>
        <v/>
      </c>
    </row>
    <row r="851" spans="1:8" x14ac:dyDescent="0.25">
      <c r="A851" t="str">
        <f>IF('ISIAN TIME LINE DOSEN'!B860="","",CONCATENATE(YEAR('ISIAN TIME LINE DOSEN'!C860),"-",MONTH('ISIAN TIME LINE DOSEN'!C860),"-",DAY('ISIAN TIME LINE DOSEN'!C860)))</f>
        <v/>
      </c>
      <c r="B851" s="50" t="str">
        <f>IF('ISIAN TIME LINE DOSEN'!B860="","",VLOOKUP(CONCATENATE(LEFT('ISIAN TIME LINE DOSEN'!D860,8)," ",IF('ISIAN TIME LINE DOSEN'!B860="","",VLOOKUP('ISIAN TIME LINE DOSEN'!I860,'Jenis Kuliah'!$A$2:$C$16,2,0))),Slot!$C$2:$F$1001,4,0))</f>
        <v/>
      </c>
      <c r="C851" s="50" t="str">
        <f>IF('ISIAN TIME LINE DOSEN'!B860="","",VLOOKUP('ISIAN TIME LINE DOSEN'!E860,Ruang!$A$2:$B$1001,2,0))</f>
        <v/>
      </c>
      <c r="D851" t="str">
        <f>IF('ISIAN TIME LINE DOSEN'!B860="","",VLOOKUP(CONCATENATE(TRIM(RIGHT('ISIAN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DOSEN'!H860,Dosen!$A$2:$B$15001,2,0),"-",'ISIAN TIME LINE DOSEN'!B860,"-",IF('ISIAN TIME LINE DOSEN'!B860="","",VLOOKUP('ISIAN TIME LINE DOSEN'!I860,'Jenis Kuliah'!$A$2:$C$16,2,0))),Timteaching!$A$2:$B$15001,2,0))</f>
        <v/>
      </c>
      <c r="E851" s="50" t="str">
        <f>IF('ISIAN TIME LINE DOSEN'!B860="","",'ISIAN TIME LINE DOSEN'!F860)</f>
        <v/>
      </c>
      <c r="F851" t="str">
        <f>IF('ISIAN TIME LINE DOSEN'!B860="","",VLOOKUP('ISIAN TIME LINE DOSEN'!I860,'Jenis Kuliah'!$A$2:$C$16,3,0))</f>
        <v/>
      </c>
      <c r="G851" t="str">
        <f>IF('ISIAN TIME LINE DOSEN'!B860="","",'ISIAN TIME LINE DOSEN'!$H$2)</f>
        <v/>
      </c>
      <c r="H851" t="str">
        <f>IF('ISIAN TIME LINE DOSEN'!B860="","",VLOOKUP('ISIAN TIME LINE DOSEN'!I860,'Jenis Kuliah'!$A$2:$D$16,4,0))</f>
        <v/>
      </c>
    </row>
    <row r="852" spans="1:8" x14ac:dyDescent="0.25">
      <c r="A852" t="str">
        <f>IF('ISIAN TIME LINE DOSEN'!B861="","",CONCATENATE(YEAR('ISIAN TIME LINE DOSEN'!C861),"-",MONTH('ISIAN TIME LINE DOSEN'!C861),"-",DAY('ISIAN TIME LINE DOSEN'!C861)))</f>
        <v/>
      </c>
      <c r="B852" s="50" t="str">
        <f>IF('ISIAN TIME LINE DOSEN'!B861="","",VLOOKUP(CONCATENATE(LEFT('ISIAN TIME LINE DOSEN'!D861,8)," ",IF('ISIAN TIME LINE DOSEN'!B861="","",VLOOKUP('ISIAN TIME LINE DOSEN'!I861,'Jenis Kuliah'!$A$2:$C$16,2,0))),Slot!$C$2:$F$1001,4,0))</f>
        <v/>
      </c>
      <c r="C852" s="50" t="str">
        <f>IF('ISIAN TIME LINE DOSEN'!B861="","",VLOOKUP('ISIAN TIME LINE DOSEN'!E861,Ruang!$A$2:$B$1001,2,0))</f>
        <v/>
      </c>
      <c r="D852" t="str">
        <f>IF('ISIAN TIME LINE DOSEN'!B861="","",VLOOKUP(CONCATENATE(TRIM(RIGHT('ISIAN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DOSEN'!H861,Dosen!$A$2:$B$15001,2,0),"-",'ISIAN TIME LINE DOSEN'!B861,"-",IF('ISIAN TIME LINE DOSEN'!B861="","",VLOOKUP('ISIAN TIME LINE DOSEN'!I861,'Jenis Kuliah'!$A$2:$C$16,2,0))),Timteaching!$A$2:$B$15001,2,0))</f>
        <v/>
      </c>
      <c r="E852" s="50" t="str">
        <f>IF('ISIAN TIME LINE DOSEN'!B861="","",'ISIAN TIME LINE DOSEN'!F861)</f>
        <v/>
      </c>
      <c r="F852" t="str">
        <f>IF('ISIAN TIME LINE DOSEN'!B861="","",VLOOKUP('ISIAN TIME LINE DOSEN'!I861,'Jenis Kuliah'!$A$2:$C$16,3,0))</f>
        <v/>
      </c>
      <c r="G852" t="str">
        <f>IF('ISIAN TIME LINE DOSEN'!B861="","",'ISIAN TIME LINE DOSEN'!$H$2)</f>
        <v/>
      </c>
      <c r="H852" t="str">
        <f>IF('ISIAN TIME LINE DOSEN'!B861="","",VLOOKUP('ISIAN TIME LINE DOSEN'!I861,'Jenis Kuliah'!$A$2:$D$16,4,0))</f>
        <v/>
      </c>
    </row>
    <row r="853" spans="1:8" x14ac:dyDescent="0.25">
      <c r="A853" t="str">
        <f>IF('ISIAN TIME LINE DOSEN'!B862="","",CONCATENATE(YEAR('ISIAN TIME LINE DOSEN'!C862),"-",MONTH('ISIAN TIME LINE DOSEN'!C862),"-",DAY('ISIAN TIME LINE DOSEN'!C862)))</f>
        <v/>
      </c>
      <c r="B853" s="50" t="str">
        <f>IF('ISIAN TIME LINE DOSEN'!B862="","",VLOOKUP(CONCATENATE(LEFT('ISIAN TIME LINE DOSEN'!D862,8)," ",IF('ISIAN TIME LINE DOSEN'!B862="","",VLOOKUP('ISIAN TIME LINE DOSEN'!I862,'Jenis Kuliah'!$A$2:$C$16,2,0))),Slot!$C$2:$F$1001,4,0))</f>
        <v/>
      </c>
      <c r="C853" s="50" t="str">
        <f>IF('ISIAN TIME LINE DOSEN'!B862="","",VLOOKUP('ISIAN TIME LINE DOSEN'!E862,Ruang!$A$2:$B$1001,2,0))</f>
        <v/>
      </c>
      <c r="D853" t="str">
        <f>IF('ISIAN TIME LINE DOSEN'!B862="","",VLOOKUP(CONCATENATE(TRIM(RIGHT('ISIAN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DOSEN'!H862,Dosen!$A$2:$B$15001,2,0),"-",'ISIAN TIME LINE DOSEN'!B862,"-",IF('ISIAN TIME LINE DOSEN'!B862="","",VLOOKUP('ISIAN TIME LINE DOSEN'!I862,'Jenis Kuliah'!$A$2:$C$16,2,0))),Timteaching!$A$2:$B$15001,2,0))</f>
        <v/>
      </c>
      <c r="E853" s="50" t="str">
        <f>IF('ISIAN TIME LINE DOSEN'!B862="","",'ISIAN TIME LINE DOSEN'!F862)</f>
        <v/>
      </c>
      <c r="F853" t="str">
        <f>IF('ISIAN TIME LINE DOSEN'!B862="","",VLOOKUP('ISIAN TIME LINE DOSEN'!I862,'Jenis Kuliah'!$A$2:$C$16,3,0))</f>
        <v/>
      </c>
      <c r="G853" t="str">
        <f>IF('ISIAN TIME LINE DOSEN'!B862="","",'ISIAN TIME LINE DOSEN'!$H$2)</f>
        <v/>
      </c>
      <c r="H853" t="str">
        <f>IF('ISIAN TIME LINE DOSEN'!B862="","",VLOOKUP('ISIAN TIME LINE DOSEN'!I862,'Jenis Kuliah'!$A$2:$D$16,4,0))</f>
        <v/>
      </c>
    </row>
    <row r="854" spans="1:8" x14ac:dyDescent="0.25">
      <c r="A854" t="str">
        <f>IF('ISIAN TIME LINE DOSEN'!B863="","",CONCATENATE(YEAR('ISIAN TIME LINE DOSEN'!C863),"-",MONTH('ISIAN TIME LINE DOSEN'!C863),"-",DAY('ISIAN TIME LINE DOSEN'!C863)))</f>
        <v/>
      </c>
      <c r="B854" s="50" t="str">
        <f>IF('ISIAN TIME LINE DOSEN'!B863="","",VLOOKUP(CONCATENATE(LEFT('ISIAN TIME LINE DOSEN'!D863,8)," ",IF('ISIAN TIME LINE DOSEN'!B863="","",VLOOKUP('ISIAN TIME LINE DOSEN'!I863,'Jenis Kuliah'!$A$2:$C$16,2,0))),Slot!$C$2:$F$1001,4,0))</f>
        <v/>
      </c>
      <c r="C854" s="50" t="str">
        <f>IF('ISIAN TIME LINE DOSEN'!B863="","",VLOOKUP('ISIAN TIME LINE DOSEN'!E863,Ruang!$A$2:$B$1001,2,0))</f>
        <v/>
      </c>
      <c r="D854" t="str">
        <f>IF('ISIAN TIME LINE DOSEN'!B863="","",VLOOKUP(CONCATENATE(TRIM(RIGHT('ISIAN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DOSEN'!H863,Dosen!$A$2:$B$15001,2,0),"-",'ISIAN TIME LINE DOSEN'!B863,"-",IF('ISIAN TIME LINE DOSEN'!B863="","",VLOOKUP('ISIAN TIME LINE DOSEN'!I863,'Jenis Kuliah'!$A$2:$C$16,2,0))),Timteaching!$A$2:$B$15001,2,0))</f>
        <v/>
      </c>
      <c r="E854" s="50" t="str">
        <f>IF('ISIAN TIME LINE DOSEN'!B863="","",'ISIAN TIME LINE DOSEN'!F863)</f>
        <v/>
      </c>
      <c r="F854" t="str">
        <f>IF('ISIAN TIME LINE DOSEN'!B863="","",VLOOKUP('ISIAN TIME LINE DOSEN'!I863,'Jenis Kuliah'!$A$2:$C$16,3,0))</f>
        <v/>
      </c>
      <c r="G854" t="str">
        <f>IF('ISIAN TIME LINE DOSEN'!B863="","",'ISIAN TIME LINE DOSEN'!$H$2)</f>
        <v/>
      </c>
      <c r="H854" t="str">
        <f>IF('ISIAN TIME LINE DOSEN'!B863="","",VLOOKUP('ISIAN TIME LINE DOSEN'!I863,'Jenis Kuliah'!$A$2:$D$16,4,0))</f>
        <v/>
      </c>
    </row>
    <row r="855" spans="1:8" x14ac:dyDescent="0.25">
      <c r="A855" t="str">
        <f>IF('ISIAN TIME LINE DOSEN'!B864="","",CONCATENATE(YEAR('ISIAN TIME LINE DOSEN'!C864),"-",MONTH('ISIAN TIME LINE DOSEN'!C864),"-",DAY('ISIAN TIME LINE DOSEN'!C864)))</f>
        <v/>
      </c>
      <c r="B855" s="50" t="str">
        <f>IF('ISIAN TIME LINE DOSEN'!B864="","",VLOOKUP(CONCATENATE(LEFT('ISIAN TIME LINE DOSEN'!D864,8)," ",IF('ISIAN TIME LINE DOSEN'!B864="","",VLOOKUP('ISIAN TIME LINE DOSEN'!I864,'Jenis Kuliah'!$A$2:$C$16,2,0))),Slot!$C$2:$F$1001,4,0))</f>
        <v/>
      </c>
      <c r="C855" s="50" t="str">
        <f>IF('ISIAN TIME LINE DOSEN'!B864="","",VLOOKUP('ISIAN TIME LINE DOSEN'!E864,Ruang!$A$2:$B$1001,2,0))</f>
        <v/>
      </c>
      <c r="D855" t="str">
        <f>IF('ISIAN TIME LINE DOSEN'!B864="","",VLOOKUP(CONCATENATE(TRIM(RIGHT('ISIAN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DOSEN'!H864,Dosen!$A$2:$B$15001,2,0),"-",'ISIAN TIME LINE DOSEN'!B864,"-",IF('ISIAN TIME LINE DOSEN'!B864="","",VLOOKUP('ISIAN TIME LINE DOSEN'!I864,'Jenis Kuliah'!$A$2:$C$16,2,0))),Timteaching!$A$2:$B$15001,2,0))</f>
        <v/>
      </c>
      <c r="E855" s="50" t="str">
        <f>IF('ISIAN TIME LINE DOSEN'!B864="","",'ISIAN TIME LINE DOSEN'!F864)</f>
        <v/>
      </c>
      <c r="F855" t="str">
        <f>IF('ISIAN TIME LINE DOSEN'!B864="","",VLOOKUP('ISIAN TIME LINE DOSEN'!I864,'Jenis Kuliah'!$A$2:$C$16,3,0))</f>
        <v/>
      </c>
      <c r="G855" t="str">
        <f>IF('ISIAN TIME LINE DOSEN'!B864="","",'ISIAN TIME LINE DOSEN'!$H$2)</f>
        <v/>
      </c>
      <c r="H855" t="str">
        <f>IF('ISIAN TIME LINE DOSEN'!B864="","",VLOOKUP('ISIAN TIME LINE DOSEN'!I864,'Jenis Kuliah'!$A$2:$D$16,4,0))</f>
        <v/>
      </c>
    </row>
    <row r="856" spans="1:8" x14ac:dyDescent="0.25">
      <c r="A856" t="str">
        <f>IF('ISIAN TIME LINE DOSEN'!B865="","",CONCATENATE(YEAR('ISIAN TIME LINE DOSEN'!C865),"-",MONTH('ISIAN TIME LINE DOSEN'!C865),"-",DAY('ISIAN TIME LINE DOSEN'!C865)))</f>
        <v/>
      </c>
      <c r="B856" s="50" t="str">
        <f>IF('ISIAN TIME LINE DOSEN'!B865="","",VLOOKUP(CONCATENATE(LEFT('ISIAN TIME LINE DOSEN'!D865,8)," ",IF('ISIAN TIME LINE DOSEN'!B865="","",VLOOKUP('ISIAN TIME LINE DOSEN'!I865,'Jenis Kuliah'!$A$2:$C$16,2,0))),Slot!$C$2:$F$1001,4,0))</f>
        <v/>
      </c>
      <c r="C856" s="50" t="str">
        <f>IF('ISIAN TIME LINE DOSEN'!B865="","",VLOOKUP('ISIAN TIME LINE DOSEN'!E865,Ruang!$A$2:$B$1001,2,0))</f>
        <v/>
      </c>
      <c r="D856" t="str">
        <f>IF('ISIAN TIME LINE DOSEN'!B865="","",VLOOKUP(CONCATENATE(TRIM(RIGHT('ISIAN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DOSEN'!H865,Dosen!$A$2:$B$15001,2,0),"-",'ISIAN TIME LINE DOSEN'!B865,"-",IF('ISIAN TIME LINE DOSEN'!B865="","",VLOOKUP('ISIAN TIME LINE DOSEN'!I865,'Jenis Kuliah'!$A$2:$C$16,2,0))),Timteaching!$A$2:$B$15001,2,0))</f>
        <v/>
      </c>
      <c r="E856" s="50" t="str">
        <f>IF('ISIAN TIME LINE DOSEN'!B865="","",'ISIAN TIME LINE DOSEN'!F865)</f>
        <v/>
      </c>
      <c r="F856" t="str">
        <f>IF('ISIAN TIME LINE DOSEN'!B865="","",VLOOKUP('ISIAN TIME LINE DOSEN'!I865,'Jenis Kuliah'!$A$2:$C$16,3,0))</f>
        <v/>
      </c>
      <c r="G856" t="str">
        <f>IF('ISIAN TIME LINE DOSEN'!B865="","",'ISIAN TIME LINE DOSEN'!$H$2)</f>
        <v/>
      </c>
      <c r="H856" t="str">
        <f>IF('ISIAN TIME LINE DOSEN'!B865="","",VLOOKUP('ISIAN TIME LINE DOSEN'!I865,'Jenis Kuliah'!$A$2:$D$16,4,0))</f>
        <v/>
      </c>
    </row>
    <row r="857" spans="1:8" x14ac:dyDescent="0.25">
      <c r="A857" t="str">
        <f>IF('ISIAN TIME LINE DOSEN'!B866="","",CONCATENATE(YEAR('ISIAN TIME LINE DOSEN'!C866),"-",MONTH('ISIAN TIME LINE DOSEN'!C866),"-",DAY('ISIAN TIME LINE DOSEN'!C866)))</f>
        <v/>
      </c>
      <c r="B857" s="50" t="str">
        <f>IF('ISIAN TIME LINE DOSEN'!B866="","",VLOOKUP(CONCATENATE(LEFT('ISIAN TIME LINE DOSEN'!D866,8)," ",IF('ISIAN TIME LINE DOSEN'!B866="","",VLOOKUP('ISIAN TIME LINE DOSEN'!I866,'Jenis Kuliah'!$A$2:$C$16,2,0))),Slot!$C$2:$F$1001,4,0))</f>
        <v/>
      </c>
      <c r="C857" s="50" t="str">
        <f>IF('ISIAN TIME LINE DOSEN'!B866="","",VLOOKUP('ISIAN TIME LINE DOSEN'!E866,Ruang!$A$2:$B$1001,2,0))</f>
        <v/>
      </c>
      <c r="D857" t="str">
        <f>IF('ISIAN TIME LINE DOSEN'!B866="","",VLOOKUP(CONCATENATE(TRIM(RIGHT('ISIAN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DOSEN'!H866,Dosen!$A$2:$B$15001,2,0),"-",'ISIAN TIME LINE DOSEN'!B866,"-",IF('ISIAN TIME LINE DOSEN'!B866="","",VLOOKUP('ISIAN TIME LINE DOSEN'!I866,'Jenis Kuliah'!$A$2:$C$16,2,0))),Timteaching!$A$2:$B$15001,2,0))</f>
        <v/>
      </c>
      <c r="E857" s="50" t="str">
        <f>IF('ISIAN TIME LINE DOSEN'!B866="","",'ISIAN TIME LINE DOSEN'!F866)</f>
        <v/>
      </c>
      <c r="F857" t="str">
        <f>IF('ISIAN TIME LINE DOSEN'!B866="","",VLOOKUP('ISIAN TIME LINE DOSEN'!I866,'Jenis Kuliah'!$A$2:$C$16,3,0))</f>
        <v/>
      </c>
      <c r="G857" t="str">
        <f>IF('ISIAN TIME LINE DOSEN'!B866="","",'ISIAN TIME LINE DOSEN'!$H$2)</f>
        <v/>
      </c>
      <c r="H857" t="str">
        <f>IF('ISIAN TIME LINE DOSEN'!B866="","",VLOOKUP('ISIAN TIME LINE DOSEN'!I866,'Jenis Kuliah'!$A$2:$D$16,4,0))</f>
        <v/>
      </c>
    </row>
    <row r="858" spans="1:8" x14ac:dyDescent="0.25">
      <c r="A858" t="str">
        <f>IF('ISIAN TIME LINE DOSEN'!B867="","",CONCATENATE(YEAR('ISIAN TIME LINE DOSEN'!C867),"-",MONTH('ISIAN TIME LINE DOSEN'!C867),"-",DAY('ISIAN TIME LINE DOSEN'!C867)))</f>
        <v/>
      </c>
      <c r="B858" s="50" t="str">
        <f>IF('ISIAN TIME LINE DOSEN'!B867="","",VLOOKUP(CONCATENATE(LEFT('ISIAN TIME LINE DOSEN'!D867,8)," ",IF('ISIAN TIME LINE DOSEN'!B867="","",VLOOKUP('ISIAN TIME LINE DOSEN'!I867,'Jenis Kuliah'!$A$2:$C$16,2,0))),Slot!$C$2:$F$1001,4,0))</f>
        <v/>
      </c>
      <c r="C858" s="50" t="str">
        <f>IF('ISIAN TIME LINE DOSEN'!B867="","",VLOOKUP('ISIAN TIME LINE DOSEN'!E867,Ruang!$A$2:$B$1001,2,0))</f>
        <v/>
      </c>
      <c r="D858" t="str">
        <f>IF('ISIAN TIME LINE DOSEN'!B867="","",VLOOKUP(CONCATENATE(TRIM(RIGHT('ISIAN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DOSEN'!H867,Dosen!$A$2:$B$15001,2,0),"-",'ISIAN TIME LINE DOSEN'!B867,"-",IF('ISIAN TIME LINE DOSEN'!B867="","",VLOOKUP('ISIAN TIME LINE DOSEN'!I867,'Jenis Kuliah'!$A$2:$C$16,2,0))),Timteaching!$A$2:$B$15001,2,0))</f>
        <v/>
      </c>
      <c r="E858" s="50" t="str">
        <f>IF('ISIAN TIME LINE DOSEN'!B867="","",'ISIAN TIME LINE DOSEN'!F867)</f>
        <v/>
      </c>
      <c r="F858" t="str">
        <f>IF('ISIAN TIME LINE DOSEN'!B867="","",VLOOKUP('ISIAN TIME LINE DOSEN'!I867,'Jenis Kuliah'!$A$2:$C$16,3,0))</f>
        <v/>
      </c>
      <c r="G858" t="str">
        <f>IF('ISIAN TIME LINE DOSEN'!B867="","",'ISIAN TIME LINE DOSEN'!$H$2)</f>
        <v/>
      </c>
      <c r="H858" t="str">
        <f>IF('ISIAN TIME LINE DOSEN'!B867="","",VLOOKUP('ISIAN TIME LINE DOSEN'!I867,'Jenis Kuliah'!$A$2:$D$16,4,0))</f>
        <v/>
      </c>
    </row>
    <row r="859" spans="1:8" x14ac:dyDescent="0.25">
      <c r="A859" t="str">
        <f>IF('ISIAN TIME LINE DOSEN'!B868="","",CONCATENATE(YEAR('ISIAN TIME LINE DOSEN'!C868),"-",MONTH('ISIAN TIME LINE DOSEN'!C868),"-",DAY('ISIAN TIME LINE DOSEN'!C868)))</f>
        <v/>
      </c>
      <c r="B859" s="50" t="str">
        <f>IF('ISIAN TIME LINE DOSEN'!B868="","",VLOOKUP(CONCATENATE(LEFT('ISIAN TIME LINE DOSEN'!D868,8)," ",IF('ISIAN TIME LINE DOSEN'!B868="","",VLOOKUP('ISIAN TIME LINE DOSEN'!I868,'Jenis Kuliah'!$A$2:$C$16,2,0))),Slot!$C$2:$F$1001,4,0))</f>
        <v/>
      </c>
      <c r="C859" s="50" t="str">
        <f>IF('ISIAN TIME LINE DOSEN'!B868="","",VLOOKUP('ISIAN TIME LINE DOSEN'!E868,Ruang!$A$2:$B$1001,2,0))</f>
        <v/>
      </c>
      <c r="D859" t="str">
        <f>IF('ISIAN TIME LINE DOSEN'!B868="","",VLOOKUP(CONCATENATE(TRIM(RIGHT('ISIAN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DOSEN'!H868,Dosen!$A$2:$B$15001,2,0),"-",'ISIAN TIME LINE DOSEN'!B868,"-",IF('ISIAN TIME LINE DOSEN'!B868="","",VLOOKUP('ISIAN TIME LINE DOSEN'!I868,'Jenis Kuliah'!$A$2:$C$16,2,0))),Timteaching!$A$2:$B$15001,2,0))</f>
        <v/>
      </c>
      <c r="E859" s="50" t="str">
        <f>IF('ISIAN TIME LINE DOSEN'!B868="","",'ISIAN TIME LINE DOSEN'!F868)</f>
        <v/>
      </c>
      <c r="F859" t="str">
        <f>IF('ISIAN TIME LINE DOSEN'!B868="","",VLOOKUP('ISIAN TIME LINE DOSEN'!I868,'Jenis Kuliah'!$A$2:$C$16,3,0))</f>
        <v/>
      </c>
      <c r="G859" t="str">
        <f>IF('ISIAN TIME LINE DOSEN'!B868="","",'ISIAN TIME LINE DOSEN'!$H$2)</f>
        <v/>
      </c>
      <c r="H859" t="str">
        <f>IF('ISIAN TIME LINE DOSEN'!B868="","",VLOOKUP('ISIAN TIME LINE DOSEN'!I868,'Jenis Kuliah'!$A$2:$D$16,4,0))</f>
        <v/>
      </c>
    </row>
    <row r="860" spans="1:8" x14ac:dyDescent="0.25">
      <c r="A860" t="str">
        <f>IF('ISIAN TIME LINE DOSEN'!B869="","",CONCATENATE(YEAR('ISIAN TIME LINE DOSEN'!C869),"-",MONTH('ISIAN TIME LINE DOSEN'!C869),"-",DAY('ISIAN TIME LINE DOSEN'!C869)))</f>
        <v/>
      </c>
      <c r="B860" s="50" t="str">
        <f>IF('ISIAN TIME LINE DOSEN'!B869="","",VLOOKUP(CONCATENATE(LEFT('ISIAN TIME LINE DOSEN'!D869,8)," ",IF('ISIAN TIME LINE DOSEN'!B869="","",VLOOKUP('ISIAN TIME LINE DOSEN'!I869,'Jenis Kuliah'!$A$2:$C$16,2,0))),Slot!$C$2:$F$1001,4,0))</f>
        <v/>
      </c>
      <c r="C860" s="50" t="str">
        <f>IF('ISIAN TIME LINE DOSEN'!B869="","",VLOOKUP('ISIAN TIME LINE DOSEN'!E869,Ruang!$A$2:$B$1001,2,0))</f>
        <v/>
      </c>
      <c r="D860" t="str">
        <f>IF('ISIAN TIME LINE DOSEN'!B869="","",VLOOKUP(CONCATENATE(TRIM(RIGHT('ISIAN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DOSEN'!H869,Dosen!$A$2:$B$15001,2,0),"-",'ISIAN TIME LINE DOSEN'!B869,"-",IF('ISIAN TIME LINE DOSEN'!B869="","",VLOOKUP('ISIAN TIME LINE DOSEN'!I869,'Jenis Kuliah'!$A$2:$C$16,2,0))),Timteaching!$A$2:$B$15001,2,0))</f>
        <v/>
      </c>
      <c r="E860" s="50" t="str">
        <f>IF('ISIAN TIME LINE DOSEN'!B869="","",'ISIAN TIME LINE DOSEN'!F869)</f>
        <v/>
      </c>
      <c r="F860" t="str">
        <f>IF('ISIAN TIME LINE DOSEN'!B869="","",VLOOKUP('ISIAN TIME LINE DOSEN'!I869,'Jenis Kuliah'!$A$2:$C$16,3,0))</f>
        <v/>
      </c>
      <c r="G860" t="str">
        <f>IF('ISIAN TIME LINE DOSEN'!B869="","",'ISIAN TIME LINE DOSEN'!$H$2)</f>
        <v/>
      </c>
      <c r="H860" t="str">
        <f>IF('ISIAN TIME LINE DOSEN'!B869="","",VLOOKUP('ISIAN TIME LINE DOSEN'!I869,'Jenis Kuliah'!$A$2:$D$16,4,0))</f>
        <v/>
      </c>
    </row>
    <row r="861" spans="1:8" x14ac:dyDescent="0.25">
      <c r="A861" t="str">
        <f>IF('ISIAN TIME LINE DOSEN'!B870="","",CONCATENATE(YEAR('ISIAN TIME LINE DOSEN'!C870),"-",MONTH('ISIAN TIME LINE DOSEN'!C870),"-",DAY('ISIAN TIME LINE DOSEN'!C870)))</f>
        <v/>
      </c>
      <c r="B861" s="50" t="str">
        <f>IF('ISIAN TIME LINE DOSEN'!B870="","",VLOOKUP(CONCATENATE(LEFT('ISIAN TIME LINE DOSEN'!D870,8)," ",IF('ISIAN TIME LINE DOSEN'!B870="","",VLOOKUP('ISIAN TIME LINE DOSEN'!I870,'Jenis Kuliah'!$A$2:$C$16,2,0))),Slot!$C$2:$F$1001,4,0))</f>
        <v/>
      </c>
      <c r="C861" s="50" t="str">
        <f>IF('ISIAN TIME LINE DOSEN'!B870="","",VLOOKUP('ISIAN TIME LINE DOSEN'!E870,Ruang!$A$2:$B$1001,2,0))</f>
        <v/>
      </c>
      <c r="D861" t="str">
        <f>IF('ISIAN TIME LINE DOSEN'!B870="","",VLOOKUP(CONCATENATE(TRIM(RIGHT('ISIAN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DOSEN'!H870,Dosen!$A$2:$B$15001,2,0),"-",'ISIAN TIME LINE DOSEN'!B870,"-",IF('ISIAN TIME LINE DOSEN'!B870="","",VLOOKUP('ISIAN TIME LINE DOSEN'!I870,'Jenis Kuliah'!$A$2:$C$16,2,0))),Timteaching!$A$2:$B$15001,2,0))</f>
        <v/>
      </c>
      <c r="E861" s="50" t="str">
        <f>IF('ISIAN TIME LINE DOSEN'!B870="","",'ISIAN TIME LINE DOSEN'!F870)</f>
        <v/>
      </c>
      <c r="F861" t="str">
        <f>IF('ISIAN TIME LINE DOSEN'!B870="","",VLOOKUP('ISIAN TIME LINE DOSEN'!I870,'Jenis Kuliah'!$A$2:$C$16,3,0))</f>
        <v/>
      </c>
      <c r="G861" t="str">
        <f>IF('ISIAN TIME LINE DOSEN'!B870="","",'ISIAN TIME LINE DOSEN'!$H$2)</f>
        <v/>
      </c>
      <c r="H861" t="str">
        <f>IF('ISIAN TIME LINE DOSEN'!B870="","",VLOOKUP('ISIAN TIME LINE DOSEN'!I870,'Jenis Kuliah'!$A$2:$D$16,4,0))</f>
        <v/>
      </c>
    </row>
    <row r="862" spans="1:8" x14ac:dyDescent="0.25">
      <c r="A862" t="str">
        <f>IF('ISIAN TIME LINE DOSEN'!B871="","",CONCATENATE(YEAR('ISIAN TIME LINE DOSEN'!C871),"-",MONTH('ISIAN TIME LINE DOSEN'!C871),"-",DAY('ISIAN TIME LINE DOSEN'!C871)))</f>
        <v/>
      </c>
      <c r="B862" s="50" t="str">
        <f>IF('ISIAN TIME LINE DOSEN'!B871="","",VLOOKUP(CONCATENATE(LEFT('ISIAN TIME LINE DOSEN'!D871,8)," ",IF('ISIAN TIME LINE DOSEN'!B871="","",VLOOKUP('ISIAN TIME LINE DOSEN'!I871,'Jenis Kuliah'!$A$2:$C$16,2,0))),Slot!$C$2:$F$1001,4,0))</f>
        <v/>
      </c>
      <c r="C862" s="50" t="str">
        <f>IF('ISIAN TIME LINE DOSEN'!B871="","",VLOOKUP('ISIAN TIME LINE DOSEN'!E871,Ruang!$A$2:$B$1001,2,0))</f>
        <v/>
      </c>
      <c r="D862" t="str">
        <f>IF('ISIAN TIME LINE DOSEN'!B871="","",VLOOKUP(CONCATENATE(TRIM(RIGHT('ISIAN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DOSEN'!H871,Dosen!$A$2:$B$15001,2,0),"-",'ISIAN TIME LINE DOSEN'!B871,"-",IF('ISIAN TIME LINE DOSEN'!B871="","",VLOOKUP('ISIAN TIME LINE DOSEN'!I871,'Jenis Kuliah'!$A$2:$C$16,2,0))),Timteaching!$A$2:$B$15001,2,0))</f>
        <v/>
      </c>
      <c r="E862" s="50" t="str">
        <f>IF('ISIAN TIME LINE DOSEN'!B871="","",'ISIAN TIME LINE DOSEN'!F871)</f>
        <v/>
      </c>
      <c r="F862" t="str">
        <f>IF('ISIAN TIME LINE DOSEN'!B871="","",VLOOKUP('ISIAN TIME LINE DOSEN'!I871,'Jenis Kuliah'!$A$2:$C$16,3,0))</f>
        <v/>
      </c>
      <c r="G862" t="str">
        <f>IF('ISIAN TIME LINE DOSEN'!B871="","",'ISIAN TIME LINE DOSEN'!$H$2)</f>
        <v/>
      </c>
      <c r="H862" t="str">
        <f>IF('ISIAN TIME LINE DOSEN'!B871="","",VLOOKUP('ISIAN TIME LINE DOSEN'!I871,'Jenis Kuliah'!$A$2:$D$16,4,0))</f>
        <v/>
      </c>
    </row>
    <row r="863" spans="1:8" x14ac:dyDescent="0.25">
      <c r="A863" t="str">
        <f>IF('ISIAN TIME LINE DOSEN'!B872="","",CONCATENATE(YEAR('ISIAN TIME LINE DOSEN'!C872),"-",MONTH('ISIAN TIME LINE DOSEN'!C872),"-",DAY('ISIAN TIME LINE DOSEN'!C872)))</f>
        <v/>
      </c>
      <c r="B863" s="50" t="str">
        <f>IF('ISIAN TIME LINE DOSEN'!B872="","",VLOOKUP(CONCATENATE(LEFT('ISIAN TIME LINE DOSEN'!D872,8)," ",IF('ISIAN TIME LINE DOSEN'!B872="","",VLOOKUP('ISIAN TIME LINE DOSEN'!I872,'Jenis Kuliah'!$A$2:$C$16,2,0))),Slot!$C$2:$F$1001,4,0))</f>
        <v/>
      </c>
      <c r="C863" s="50" t="str">
        <f>IF('ISIAN TIME LINE DOSEN'!B872="","",VLOOKUP('ISIAN TIME LINE DOSEN'!E872,Ruang!$A$2:$B$1001,2,0))</f>
        <v/>
      </c>
      <c r="D863" t="str">
        <f>IF('ISIAN TIME LINE DOSEN'!B872="","",VLOOKUP(CONCATENATE(TRIM(RIGHT('ISIAN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DOSEN'!H872,Dosen!$A$2:$B$15001,2,0),"-",'ISIAN TIME LINE DOSEN'!B872,"-",IF('ISIAN TIME LINE DOSEN'!B872="","",VLOOKUP('ISIAN TIME LINE DOSEN'!I872,'Jenis Kuliah'!$A$2:$C$16,2,0))),Timteaching!$A$2:$B$15001,2,0))</f>
        <v/>
      </c>
      <c r="E863" s="50" t="str">
        <f>IF('ISIAN TIME LINE DOSEN'!B872="","",'ISIAN TIME LINE DOSEN'!F872)</f>
        <v/>
      </c>
      <c r="F863" t="str">
        <f>IF('ISIAN TIME LINE DOSEN'!B872="","",VLOOKUP('ISIAN TIME LINE DOSEN'!I872,'Jenis Kuliah'!$A$2:$C$16,3,0))</f>
        <v/>
      </c>
      <c r="G863" t="str">
        <f>IF('ISIAN TIME LINE DOSEN'!B872="","",'ISIAN TIME LINE DOSEN'!$H$2)</f>
        <v/>
      </c>
      <c r="H863" t="str">
        <f>IF('ISIAN TIME LINE DOSEN'!B872="","",VLOOKUP('ISIAN TIME LINE DOSEN'!I872,'Jenis Kuliah'!$A$2:$D$16,4,0))</f>
        <v/>
      </c>
    </row>
    <row r="864" spans="1:8" x14ac:dyDescent="0.25">
      <c r="A864" t="str">
        <f>IF('ISIAN TIME LINE DOSEN'!B873="","",CONCATENATE(YEAR('ISIAN TIME LINE DOSEN'!C873),"-",MONTH('ISIAN TIME LINE DOSEN'!C873),"-",DAY('ISIAN TIME LINE DOSEN'!C873)))</f>
        <v/>
      </c>
      <c r="B864" s="50" t="str">
        <f>IF('ISIAN TIME LINE DOSEN'!B873="","",VLOOKUP(CONCATENATE(LEFT('ISIAN TIME LINE DOSEN'!D873,8)," ",IF('ISIAN TIME LINE DOSEN'!B873="","",VLOOKUP('ISIAN TIME LINE DOSEN'!I873,'Jenis Kuliah'!$A$2:$C$16,2,0))),Slot!$C$2:$F$1001,4,0))</f>
        <v/>
      </c>
      <c r="C864" s="50" t="str">
        <f>IF('ISIAN TIME LINE DOSEN'!B873="","",VLOOKUP('ISIAN TIME LINE DOSEN'!E873,Ruang!$A$2:$B$1001,2,0))</f>
        <v/>
      </c>
      <c r="D864" t="str">
        <f>IF('ISIAN TIME LINE DOSEN'!B873="","",VLOOKUP(CONCATENATE(TRIM(RIGHT('ISIAN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DOSEN'!H873,Dosen!$A$2:$B$15001,2,0),"-",'ISIAN TIME LINE DOSEN'!B873,"-",IF('ISIAN TIME LINE DOSEN'!B873="","",VLOOKUP('ISIAN TIME LINE DOSEN'!I873,'Jenis Kuliah'!$A$2:$C$16,2,0))),Timteaching!$A$2:$B$15001,2,0))</f>
        <v/>
      </c>
      <c r="E864" s="50" t="str">
        <f>IF('ISIAN TIME LINE DOSEN'!B873="","",'ISIAN TIME LINE DOSEN'!F873)</f>
        <v/>
      </c>
      <c r="F864" t="str">
        <f>IF('ISIAN TIME LINE DOSEN'!B873="","",VLOOKUP('ISIAN TIME LINE DOSEN'!I873,'Jenis Kuliah'!$A$2:$C$16,3,0))</f>
        <v/>
      </c>
      <c r="G864" t="str">
        <f>IF('ISIAN TIME LINE DOSEN'!B873="","",'ISIAN TIME LINE DOSEN'!$H$2)</f>
        <v/>
      </c>
      <c r="H864" t="str">
        <f>IF('ISIAN TIME LINE DOSEN'!B873="","",VLOOKUP('ISIAN TIME LINE DOSEN'!I873,'Jenis Kuliah'!$A$2:$D$16,4,0))</f>
        <v/>
      </c>
    </row>
    <row r="865" spans="1:8" x14ac:dyDescent="0.25">
      <c r="A865" t="str">
        <f>IF('ISIAN TIME LINE DOSEN'!B874="","",CONCATENATE(YEAR('ISIAN TIME LINE DOSEN'!C874),"-",MONTH('ISIAN TIME LINE DOSEN'!C874),"-",DAY('ISIAN TIME LINE DOSEN'!C874)))</f>
        <v/>
      </c>
      <c r="B865" s="50" t="str">
        <f>IF('ISIAN TIME LINE DOSEN'!B874="","",VLOOKUP(CONCATENATE(LEFT('ISIAN TIME LINE DOSEN'!D874,8)," ",IF('ISIAN TIME LINE DOSEN'!B874="","",VLOOKUP('ISIAN TIME LINE DOSEN'!I874,'Jenis Kuliah'!$A$2:$C$16,2,0))),Slot!$C$2:$F$1001,4,0))</f>
        <v/>
      </c>
      <c r="C865" s="50" t="str">
        <f>IF('ISIAN TIME LINE DOSEN'!B874="","",VLOOKUP('ISIAN TIME LINE DOSEN'!E874,Ruang!$A$2:$B$1001,2,0))</f>
        <v/>
      </c>
      <c r="D865" t="str">
        <f>IF('ISIAN TIME LINE DOSEN'!B874="","",VLOOKUP(CONCATENATE(TRIM(RIGHT('ISIAN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DOSEN'!H874,Dosen!$A$2:$B$15001,2,0),"-",'ISIAN TIME LINE DOSEN'!B874,"-",IF('ISIAN TIME LINE DOSEN'!B874="","",VLOOKUP('ISIAN TIME LINE DOSEN'!I874,'Jenis Kuliah'!$A$2:$C$16,2,0))),Timteaching!$A$2:$B$15001,2,0))</f>
        <v/>
      </c>
      <c r="E865" s="50" t="str">
        <f>IF('ISIAN TIME LINE DOSEN'!B874="","",'ISIAN TIME LINE DOSEN'!F874)</f>
        <v/>
      </c>
      <c r="F865" t="str">
        <f>IF('ISIAN TIME LINE DOSEN'!B874="","",VLOOKUP('ISIAN TIME LINE DOSEN'!I874,'Jenis Kuliah'!$A$2:$C$16,3,0))</f>
        <v/>
      </c>
      <c r="G865" t="str">
        <f>IF('ISIAN TIME LINE DOSEN'!B874="","",'ISIAN TIME LINE DOSEN'!$H$2)</f>
        <v/>
      </c>
      <c r="H865" t="str">
        <f>IF('ISIAN TIME LINE DOSEN'!B874="","",VLOOKUP('ISIAN TIME LINE DOSEN'!I874,'Jenis Kuliah'!$A$2:$D$16,4,0))</f>
        <v/>
      </c>
    </row>
    <row r="866" spans="1:8" x14ac:dyDescent="0.25">
      <c r="A866" t="str">
        <f>IF('ISIAN TIME LINE DOSEN'!B875="","",CONCATENATE(YEAR('ISIAN TIME LINE DOSEN'!C875),"-",MONTH('ISIAN TIME LINE DOSEN'!C875),"-",DAY('ISIAN TIME LINE DOSEN'!C875)))</f>
        <v/>
      </c>
      <c r="B866" s="50" t="str">
        <f>IF('ISIAN TIME LINE DOSEN'!B875="","",VLOOKUP(CONCATENATE(LEFT('ISIAN TIME LINE DOSEN'!D875,8)," ",IF('ISIAN TIME LINE DOSEN'!B875="","",VLOOKUP('ISIAN TIME LINE DOSEN'!I875,'Jenis Kuliah'!$A$2:$C$16,2,0))),Slot!$C$2:$F$1001,4,0))</f>
        <v/>
      </c>
      <c r="C866" s="50" t="str">
        <f>IF('ISIAN TIME LINE DOSEN'!B875="","",VLOOKUP('ISIAN TIME LINE DOSEN'!E875,Ruang!$A$2:$B$1001,2,0))</f>
        <v/>
      </c>
      <c r="D866" t="str">
        <f>IF('ISIAN TIME LINE DOSEN'!B875="","",VLOOKUP(CONCATENATE(TRIM(RIGHT('ISIAN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DOSEN'!H875,Dosen!$A$2:$B$15001,2,0),"-",'ISIAN TIME LINE DOSEN'!B875,"-",IF('ISIAN TIME LINE DOSEN'!B875="","",VLOOKUP('ISIAN TIME LINE DOSEN'!I875,'Jenis Kuliah'!$A$2:$C$16,2,0))),Timteaching!$A$2:$B$15001,2,0))</f>
        <v/>
      </c>
      <c r="E866" s="50" t="str">
        <f>IF('ISIAN TIME LINE DOSEN'!B875="","",'ISIAN TIME LINE DOSEN'!F875)</f>
        <v/>
      </c>
      <c r="F866" t="str">
        <f>IF('ISIAN TIME LINE DOSEN'!B875="","",VLOOKUP('ISIAN TIME LINE DOSEN'!I875,'Jenis Kuliah'!$A$2:$C$16,3,0))</f>
        <v/>
      </c>
      <c r="G866" t="str">
        <f>IF('ISIAN TIME LINE DOSEN'!B875="","",'ISIAN TIME LINE DOSEN'!$H$2)</f>
        <v/>
      </c>
      <c r="H866" t="str">
        <f>IF('ISIAN TIME LINE DOSEN'!B875="","",VLOOKUP('ISIAN TIME LINE DOSEN'!I875,'Jenis Kuliah'!$A$2:$D$16,4,0))</f>
        <v/>
      </c>
    </row>
    <row r="867" spans="1:8" x14ac:dyDescent="0.25">
      <c r="A867" t="str">
        <f>IF('ISIAN TIME LINE DOSEN'!B876="","",CONCATENATE(YEAR('ISIAN TIME LINE DOSEN'!C876),"-",MONTH('ISIAN TIME LINE DOSEN'!C876),"-",DAY('ISIAN TIME LINE DOSEN'!C876)))</f>
        <v/>
      </c>
      <c r="B867" s="50" t="str">
        <f>IF('ISIAN TIME LINE DOSEN'!B876="","",VLOOKUP(CONCATENATE(LEFT('ISIAN TIME LINE DOSEN'!D876,8)," ",IF('ISIAN TIME LINE DOSEN'!B876="","",VLOOKUP('ISIAN TIME LINE DOSEN'!I876,'Jenis Kuliah'!$A$2:$C$16,2,0))),Slot!$C$2:$F$1001,4,0))</f>
        <v/>
      </c>
      <c r="C867" s="50" t="str">
        <f>IF('ISIAN TIME LINE DOSEN'!B876="","",VLOOKUP('ISIAN TIME LINE DOSEN'!E876,Ruang!$A$2:$B$1001,2,0))</f>
        <v/>
      </c>
      <c r="D867" t="str">
        <f>IF('ISIAN TIME LINE DOSEN'!B876="","",VLOOKUP(CONCATENATE(TRIM(RIGHT('ISIAN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DOSEN'!H876,Dosen!$A$2:$B$15001,2,0),"-",'ISIAN TIME LINE DOSEN'!B876,"-",IF('ISIAN TIME LINE DOSEN'!B876="","",VLOOKUP('ISIAN TIME LINE DOSEN'!I876,'Jenis Kuliah'!$A$2:$C$16,2,0))),Timteaching!$A$2:$B$15001,2,0))</f>
        <v/>
      </c>
      <c r="E867" s="50" t="str">
        <f>IF('ISIAN TIME LINE DOSEN'!B876="","",'ISIAN TIME LINE DOSEN'!F876)</f>
        <v/>
      </c>
      <c r="F867" t="str">
        <f>IF('ISIAN TIME LINE DOSEN'!B876="","",VLOOKUP('ISIAN TIME LINE DOSEN'!I876,'Jenis Kuliah'!$A$2:$C$16,3,0))</f>
        <v/>
      </c>
      <c r="G867" t="str">
        <f>IF('ISIAN TIME LINE DOSEN'!B876="","",'ISIAN TIME LINE DOSEN'!$H$2)</f>
        <v/>
      </c>
      <c r="H867" t="str">
        <f>IF('ISIAN TIME LINE DOSEN'!B876="","",VLOOKUP('ISIAN TIME LINE DOSEN'!I876,'Jenis Kuliah'!$A$2:$D$16,4,0))</f>
        <v/>
      </c>
    </row>
    <row r="868" spans="1:8" x14ac:dyDescent="0.25">
      <c r="A868" t="str">
        <f>IF('ISIAN TIME LINE DOSEN'!B877="","",CONCATENATE(YEAR('ISIAN TIME LINE DOSEN'!C877),"-",MONTH('ISIAN TIME LINE DOSEN'!C877),"-",DAY('ISIAN TIME LINE DOSEN'!C877)))</f>
        <v/>
      </c>
      <c r="B868" s="50" t="str">
        <f>IF('ISIAN TIME LINE DOSEN'!B877="","",VLOOKUP(CONCATENATE(LEFT('ISIAN TIME LINE DOSEN'!D877,8)," ",IF('ISIAN TIME LINE DOSEN'!B877="","",VLOOKUP('ISIAN TIME LINE DOSEN'!I877,'Jenis Kuliah'!$A$2:$C$16,2,0))),Slot!$C$2:$F$1001,4,0))</f>
        <v/>
      </c>
      <c r="C868" s="50" t="str">
        <f>IF('ISIAN TIME LINE DOSEN'!B877="","",VLOOKUP('ISIAN TIME LINE DOSEN'!E877,Ruang!$A$2:$B$1001,2,0))</f>
        <v/>
      </c>
      <c r="D868" t="str">
        <f>IF('ISIAN TIME LINE DOSEN'!B877="","",VLOOKUP(CONCATENATE(TRIM(RIGHT('ISIAN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DOSEN'!H877,Dosen!$A$2:$B$15001,2,0),"-",'ISIAN TIME LINE DOSEN'!B877,"-",IF('ISIAN TIME LINE DOSEN'!B877="","",VLOOKUP('ISIAN TIME LINE DOSEN'!I877,'Jenis Kuliah'!$A$2:$C$16,2,0))),Timteaching!$A$2:$B$15001,2,0))</f>
        <v/>
      </c>
      <c r="E868" s="50" t="str">
        <f>IF('ISIAN TIME LINE DOSEN'!B877="","",'ISIAN TIME LINE DOSEN'!F877)</f>
        <v/>
      </c>
      <c r="F868" t="str">
        <f>IF('ISIAN TIME LINE DOSEN'!B877="","",VLOOKUP('ISIAN TIME LINE DOSEN'!I877,'Jenis Kuliah'!$A$2:$C$16,3,0))</f>
        <v/>
      </c>
      <c r="G868" t="str">
        <f>IF('ISIAN TIME LINE DOSEN'!B877="","",'ISIAN TIME LINE DOSEN'!$H$2)</f>
        <v/>
      </c>
      <c r="H868" t="str">
        <f>IF('ISIAN TIME LINE DOSEN'!B877="","",VLOOKUP('ISIAN TIME LINE DOSEN'!I877,'Jenis Kuliah'!$A$2:$D$16,4,0))</f>
        <v/>
      </c>
    </row>
    <row r="869" spans="1:8" x14ac:dyDescent="0.25">
      <c r="A869" t="str">
        <f>IF('ISIAN TIME LINE DOSEN'!B878="","",CONCATENATE(YEAR('ISIAN TIME LINE DOSEN'!C878),"-",MONTH('ISIAN TIME LINE DOSEN'!C878),"-",DAY('ISIAN TIME LINE DOSEN'!C878)))</f>
        <v/>
      </c>
      <c r="B869" s="50" t="str">
        <f>IF('ISIAN TIME LINE DOSEN'!B878="","",VLOOKUP(CONCATENATE(LEFT('ISIAN TIME LINE DOSEN'!D878,8)," ",IF('ISIAN TIME LINE DOSEN'!B878="","",VLOOKUP('ISIAN TIME LINE DOSEN'!I878,'Jenis Kuliah'!$A$2:$C$16,2,0))),Slot!$C$2:$F$1001,4,0))</f>
        <v/>
      </c>
      <c r="C869" s="50" t="str">
        <f>IF('ISIAN TIME LINE DOSEN'!B878="","",VLOOKUP('ISIAN TIME LINE DOSEN'!E878,Ruang!$A$2:$B$1001,2,0))</f>
        <v/>
      </c>
      <c r="D869" t="str">
        <f>IF('ISIAN TIME LINE DOSEN'!B878="","",VLOOKUP(CONCATENATE(TRIM(RIGHT('ISIAN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DOSEN'!H878,Dosen!$A$2:$B$15001,2,0),"-",'ISIAN TIME LINE DOSEN'!B878,"-",IF('ISIAN TIME LINE DOSEN'!B878="","",VLOOKUP('ISIAN TIME LINE DOSEN'!I878,'Jenis Kuliah'!$A$2:$C$16,2,0))),Timteaching!$A$2:$B$15001,2,0))</f>
        <v/>
      </c>
      <c r="E869" s="50" t="str">
        <f>IF('ISIAN TIME LINE DOSEN'!B878="","",'ISIAN TIME LINE DOSEN'!F878)</f>
        <v/>
      </c>
      <c r="F869" t="str">
        <f>IF('ISIAN TIME LINE DOSEN'!B878="","",VLOOKUP('ISIAN TIME LINE DOSEN'!I878,'Jenis Kuliah'!$A$2:$C$16,3,0))</f>
        <v/>
      </c>
      <c r="G869" t="str">
        <f>IF('ISIAN TIME LINE DOSEN'!B878="","",'ISIAN TIME LINE DOSEN'!$H$2)</f>
        <v/>
      </c>
      <c r="H869" t="str">
        <f>IF('ISIAN TIME LINE DOSEN'!B878="","",VLOOKUP('ISIAN TIME LINE DOSEN'!I878,'Jenis Kuliah'!$A$2:$D$16,4,0))</f>
        <v/>
      </c>
    </row>
    <row r="870" spans="1:8" x14ac:dyDescent="0.25">
      <c r="A870" t="str">
        <f>IF('ISIAN TIME LINE DOSEN'!B879="","",CONCATENATE(YEAR('ISIAN TIME LINE DOSEN'!C879),"-",MONTH('ISIAN TIME LINE DOSEN'!C879),"-",DAY('ISIAN TIME LINE DOSEN'!C879)))</f>
        <v/>
      </c>
      <c r="B870" s="50" t="str">
        <f>IF('ISIAN TIME LINE DOSEN'!B879="","",VLOOKUP(CONCATENATE(LEFT('ISIAN TIME LINE DOSEN'!D879,8)," ",IF('ISIAN TIME LINE DOSEN'!B879="","",VLOOKUP('ISIAN TIME LINE DOSEN'!I879,'Jenis Kuliah'!$A$2:$C$16,2,0))),Slot!$C$2:$F$1001,4,0))</f>
        <v/>
      </c>
      <c r="C870" s="50" t="str">
        <f>IF('ISIAN TIME LINE DOSEN'!B879="","",VLOOKUP('ISIAN TIME LINE DOSEN'!E879,Ruang!$A$2:$B$1001,2,0))</f>
        <v/>
      </c>
      <c r="D870" t="str">
        <f>IF('ISIAN TIME LINE DOSEN'!B879="","",VLOOKUP(CONCATENATE(TRIM(RIGHT('ISIAN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DOSEN'!H879,Dosen!$A$2:$B$15001,2,0),"-",'ISIAN TIME LINE DOSEN'!B879,"-",IF('ISIAN TIME LINE DOSEN'!B879="","",VLOOKUP('ISIAN TIME LINE DOSEN'!I879,'Jenis Kuliah'!$A$2:$C$16,2,0))),Timteaching!$A$2:$B$15001,2,0))</f>
        <v/>
      </c>
      <c r="E870" s="50" t="str">
        <f>IF('ISIAN TIME LINE DOSEN'!B879="","",'ISIAN TIME LINE DOSEN'!F879)</f>
        <v/>
      </c>
      <c r="F870" t="str">
        <f>IF('ISIAN TIME LINE DOSEN'!B879="","",VLOOKUP('ISIAN TIME LINE DOSEN'!I879,'Jenis Kuliah'!$A$2:$C$16,3,0))</f>
        <v/>
      </c>
      <c r="G870" t="str">
        <f>IF('ISIAN TIME LINE DOSEN'!B879="","",'ISIAN TIME LINE DOSEN'!$H$2)</f>
        <v/>
      </c>
      <c r="H870" t="str">
        <f>IF('ISIAN TIME LINE DOSEN'!B879="","",VLOOKUP('ISIAN TIME LINE DOSEN'!I879,'Jenis Kuliah'!$A$2:$D$16,4,0))</f>
        <v/>
      </c>
    </row>
    <row r="871" spans="1:8" x14ac:dyDescent="0.25">
      <c r="A871" t="str">
        <f>IF('ISIAN TIME LINE DOSEN'!B880="","",CONCATENATE(YEAR('ISIAN TIME LINE DOSEN'!C880),"-",MONTH('ISIAN TIME LINE DOSEN'!C880),"-",DAY('ISIAN TIME LINE DOSEN'!C880)))</f>
        <v/>
      </c>
      <c r="B871" s="50" t="str">
        <f>IF('ISIAN TIME LINE DOSEN'!B880="","",VLOOKUP(CONCATENATE(LEFT('ISIAN TIME LINE DOSEN'!D880,8)," ",IF('ISIAN TIME LINE DOSEN'!B880="","",VLOOKUP('ISIAN TIME LINE DOSEN'!I880,'Jenis Kuliah'!$A$2:$C$16,2,0))),Slot!$C$2:$F$1001,4,0))</f>
        <v/>
      </c>
      <c r="C871" s="50" t="str">
        <f>IF('ISIAN TIME LINE DOSEN'!B880="","",VLOOKUP('ISIAN TIME LINE DOSEN'!E880,Ruang!$A$2:$B$1001,2,0))</f>
        <v/>
      </c>
      <c r="D871" t="str">
        <f>IF('ISIAN TIME LINE DOSEN'!B880="","",VLOOKUP(CONCATENATE(TRIM(RIGHT('ISIAN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DOSEN'!H880,Dosen!$A$2:$B$15001,2,0),"-",'ISIAN TIME LINE DOSEN'!B880,"-",IF('ISIAN TIME LINE DOSEN'!B880="","",VLOOKUP('ISIAN TIME LINE DOSEN'!I880,'Jenis Kuliah'!$A$2:$C$16,2,0))),Timteaching!$A$2:$B$15001,2,0))</f>
        <v/>
      </c>
      <c r="E871" s="50" t="str">
        <f>IF('ISIAN TIME LINE DOSEN'!B880="","",'ISIAN TIME LINE DOSEN'!F880)</f>
        <v/>
      </c>
      <c r="F871" t="str">
        <f>IF('ISIAN TIME LINE DOSEN'!B880="","",VLOOKUP('ISIAN TIME LINE DOSEN'!I880,'Jenis Kuliah'!$A$2:$C$16,3,0))</f>
        <v/>
      </c>
      <c r="G871" t="str">
        <f>IF('ISIAN TIME LINE DOSEN'!B880="","",'ISIAN TIME LINE DOSEN'!$H$2)</f>
        <v/>
      </c>
      <c r="H871" t="str">
        <f>IF('ISIAN TIME LINE DOSEN'!B880="","",VLOOKUP('ISIAN TIME LINE DOSEN'!I880,'Jenis Kuliah'!$A$2:$D$16,4,0))</f>
        <v/>
      </c>
    </row>
    <row r="872" spans="1:8" x14ac:dyDescent="0.25">
      <c r="A872" t="str">
        <f>IF('ISIAN TIME LINE DOSEN'!B881="","",CONCATENATE(YEAR('ISIAN TIME LINE DOSEN'!C881),"-",MONTH('ISIAN TIME LINE DOSEN'!C881),"-",DAY('ISIAN TIME LINE DOSEN'!C881)))</f>
        <v/>
      </c>
      <c r="B872" s="50" t="str">
        <f>IF('ISIAN TIME LINE DOSEN'!B881="","",VLOOKUP(CONCATENATE(LEFT('ISIAN TIME LINE DOSEN'!D881,8)," ",IF('ISIAN TIME LINE DOSEN'!B881="","",VLOOKUP('ISIAN TIME LINE DOSEN'!I881,'Jenis Kuliah'!$A$2:$C$16,2,0))),Slot!$C$2:$F$1001,4,0))</f>
        <v/>
      </c>
      <c r="C872" s="50" t="str">
        <f>IF('ISIAN TIME LINE DOSEN'!B881="","",VLOOKUP('ISIAN TIME LINE DOSEN'!E881,Ruang!$A$2:$B$1001,2,0))</f>
        <v/>
      </c>
      <c r="D872" t="str">
        <f>IF('ISIAN TIME LINE DOSEN'!B881="","",VLOOKUP(CONCATENATE(TRIM(RIGHT('ISIAN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DOSEN'!H881,Dosen!$A$2:$B$15001,2,0),"-",'ISIAN TIME LINE DOSEN'!B881,"-",IF('ISIAN TIME LINE DOSEN'!B881="","",VLOOKUP('ISIAN TIME LINE DOSEN'!I881,'Jenis Kuliah'!$A$2:$C$16,2,0))),Timteaching!$A$2:$B$15001,2,0))</f>
        <v/>
      </c>
      <c r="E872" s="50" t="str">
        <f>IF('ISIAN TIME LINE DOSEN'!B881="","",'ISIAN TIME LINE DOSEN'!F881)</f>
        <v/>
      </c>
      <c r="F872" t="str">
        <f>IF('ISIAN TIME LINE DOSEN'!B881="","",VLOOKUP('ISIAN TIME LINE DOSEN'!I881,'Jenis Kuliah'!$A$2:$C$16,3,0))</f>
        <v/>
      </c>
      <c r="G872" t="str">
        <f>IF('ISIAN TIME LINE DOSEN'!B881="","",'ISIAN TIME LINE DOSEN'!$H$2)</f>
        <v/>
      </c>
      <c r="H872" t="str">
        <f>IF('ISIAN TIME LINE DOSEN'!B881="","",VLOOKUP('ISIAN TIME LINE DOSEN'!I881,'Jenis Kuliah'!$A$2:$D$16,4,0))</f>
        <v/>
      </c>
    </row>
    <row r="873" spans="1:8" x14ac:dyDescent="0.25">
      <c r="A873" t="str">
        <f>IF('ISIAN TIME LINE DOSEN'!B882="","",CONCATENATE(YEAR('ISIAN TIME LINE DOSEN'!C882),"-",MONTH('ISIAN TIME LINE DOSEN'!C882),"-",DAY('ISIAN TIME LINE DOSEN'!C882)))</f>
        <v/>
      </c>
      <c r="B873" s="50" t="str">
        <f>IF('ISIAN TIME LINE DOSEN'!B882="","",VLOOKUP(CONCATENATE(LEFT('ISIAN TIME LINE DOSEN'!D882,8)," ",IF('ISIAN TIME LINE DOSEN'!B882="","",VLOOKUP('ISIAN TIME LINE DOSEN'!I882,'Jenis Kuliah'!$A$2:$C$16,2,0))),Slot!$C$2:$F$1001,4,0))</f>
        <v/>
      </c>
      <c r="C873" s="50" t="str">
        <f>IF('ISIAN TIME LINE DOSEN'!B882="","",VLOOKUP('ISIAN TIME LINE DOSEN'!E882,Ruang!$A$2:$B$1001,2,0))</f>
        <v/>
      </c>
      <c r="D873" t="str">
        <f>IF('ISIAN TIME LINE DOSEN'!B882="","",VLOOKUP(CONCATENATE(TRIM(RIGHT('ISIAN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DOSEN'!H882,Dosen!$A$2:$B$15001,2,0),"-",'ISIAN TIME LINE DOSEN'!B882,"-",IF('ISIAN TIME LINE DOSEN'!B882="","",VLOOKUP('ISIAN TIME LINE DOSEN'!I882,'Jenis Kuliah'!$A$2:$C$16,2,0))),Timteaching!$A$2:$B$15001,2,0))</f>
        <v/>
      </c>
      <c r="E873" s="50" t="str">
        <f>IF('ISIAN TIME LINE DOSEN'!B882="","",'ISIAN TIME LINE DOSEN'!F882)</f>
        <v/>
      </c>
      <c r="F873" t="str">
        <f>IF('ISIAN TIME LINE DOSEN'!B882="","",VLOOKUP('ISIAN TIME LINE DOSEN'!I882,'Jenis Kuliah'!$A$2:$C$16,3,0))</f>
        <v/>
      </c>
      <c r="G873" t="str">
        <f>IF('ISIAN TIME LINE DOSEN'!B882="","",'ISIAN TIME LINE DOSEN'!$H$2)</f>
        <v/>
      </c>
      <c r="H873" t="str">
        <f>IF('ISIAN TIME LINE DOSEN'!B882="","",VLOOKUP('ISIAN TIME LINE DOSEN'!I882,'Jenis Kuliah'!$A$2:$D$16,4,0))</f>
        <v/>
      </c>
    </row>
    <row r="874" spans="1:8" x14ac:dyDescent="0.25">
      <c r="A874" t="str">
        <f>IF('ISIAN TIME LINE DOSEN'!B883="","",CONCATENATE(YEAR('ISIAN TIME LINE DOSEN'!C883),"-",MONTH('ISIAN TIME LINE DOSEN'!C883),"-",DAY('ISIAN TIME LINE DOSEN'!C883)))</f>
        <v/>
      </c>
      <c r="B874" s="50" t="str">
        <f>IF('ISIAN TIME LINE DOSEN'!B883="","",VLOOKUP(CONCATENATE(LEFT('ISIAN TIME LINE DOSEN'!D883,8)," ",IF('ISIAN TIME LINE DOSEN'!B883="","",VLOOKUP('ISIAN TIME LINE DOSEN'!I883,'Jenis Kuliah'!$A$2:$C$16,2,0))),Slot!$C$2:$F$1001,4,0))</f>
        <v/>
      </c>
      <c r="C874" s="50" t="str">
        <f>IF('ISIAN TIME LINE DOSEN'!B883="","",VLOOKUP('ISIAN TIME LINE DOSEN'!E883,Ruang!$A$2:$B$1001,2,0))</f>
        <v/>
      </c>
      <c r="D874" t="str">
        <f>IF('ISIAN TIME LINE DOSEN'!B883="","",VLOOKUP(CONCATENATE(TRIM(RIGHT('ISIAN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DOSEN'!H883,Dosen!$A$2:$B$15001,2,0),"-",'ISIAN TIME LINE DOSEN'!B883,"-",IF('ISIAN TIME LINE DOSEN'!B883="","",VLOOKUP('ISIAN TIME LINE DOSEN'!I883,'Jenis Kuliah'!$A$2:$C$16,2,0))),Timteaching!$A$2:$B$15001,2,0))</f>
        <v/>
      </c>
      <c r="E874" s="50" t="str">
        <f>IF('ISIAN TIME LINE DOSEN'!B883="","",'ISIAN TIME LINE DOSEN'!F883)</f>
        <v/>
      </c>
      <c r="F874" t="str">
        <f>IF('ISIAN TIME LINE DOSEN'!B883="","",VLOOKUP('ISIAN TIME LINE DOSEN'!I883,'Jenis Kuliah'!$A$2:$C$16,3,0))</f>
        <v/>
      </c>
      <c r="G874" t="str">
        <f>IF('ISIAN TIME LINE DOSEN'!B883="","",'ISIAN TIME LINE DOSEN'!$H$2)</f>
        <v/>
      </c>
      <c r="H874" t="str">
        <f>IF('ISIAN TIME LINE DOSEN'!B883="","",VLOOKUP('ISIAN TIME LINE DOSEN'!I883,'Jenis Kuliah'!$A$2:$D$16,4,0))</f>
        <v/>
      </c>
    </row>
    <row r="875" spans="1:8" x14ac:dyDescent="0.25">
      <c r="A875" t="str">
        <f>IF('ISIAN TIME LINE DOSEN'!B884="","",CONCATENATE(YEAR('ISIAN TIME LINE DOSEN'!C884),"-",MONTH('ISIAN TIME LINE DOSEN'!C884),"-",DAY('ISIAN TIME LINE DOSEN'!C884)))</f>
        <v/>
      </c>
      <c r="B875" s="50" t="str">
        <f>IF('ISIAN TIME LINE DOSEN'!B884="","",VLOOKUP(CONCATENATE(LEFT('ISIAN TIME LINE DOSEN'!D884,8)," ",IF('ISIAN TIME LINE DOSEN'!B884="","",VLOOKUP('ISIAN TIME LINE DOSEN'!I884,'Jenis Kuliah'!$A$2:$C$16,2,0))),Slot!$C$2:$F$1001,4,0))</f>
        <v/>
      </c>
      <c r="C875" s="50" t="str">
        <f>IF('ISIAN TIME LINE DOSEN'!B884="","",VLOOKUP('ISIAN TIME LINE DOSEN'!E884,Ruang!$A$2:$B$1001,2,0))</f>
        <v/>
      </c>
      <c r="D875" t="str">
        <f>IF('ISIAN TIME LINE DOSEN'!B884="","",VLOOKUP(CONCATENATE(TRIM(RIGHT('ISIAN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DOSEN'!H884,Dosen!$A$2:$B$15001,2,0),"-",'ISIAN TIME LINE DOSEN'!B884,"-",IF('ISIAN TIME LINE DOSEN'!B884="","",VLOOKUP('ISIAN TIME LINE DOSEN'!I884,'Jenis Kuliah'!$A$2:$C$16,2,0))),Timteaching!$A$2:$B$15001,2,0))</f>
        <v/>
      </c>
      <c r="E875" s="50" t="str">
        <f>IF('ISIAN TIME LINE DOSEN'!B884="","",'ISIAN TIME LINE DOSEN'!F884)</f>
        <v/>
      </c>
      <c r="F875" t="str">
        <f>IF('ISIAN TIME LINE DOSEN'!B884="","",VLOOKUP('ISIAN TIME LINE DOSEN'!I884,'Jenis Kuliah'!$A$2:$C$16,3,0))</f>
        <v/>
      </c>
      <c r="G875" t="str">
        <f>IF('ISIAN TIME LINE DOSEN'!B884="","",'ISIAN TIME LINE DOSEN'!$H$2)</f>
        <v/>
      </c>
      <c r="H875" t="str">
        <f>IF('ISIAN TIME LINE DOSEN'!B884="","",VLOOKUP('ISIAN TIME LINE DOSEN'!I884,'Jenis Kuliah'!$A$2:$D$16,4,0))</f>
        <v/>
      </c>
    </row>
    <row r="876" spans="1:8" x14ac:dyDescent="0.25">
      <c r="A876" t="str">
        <f>IF('ISIAN TIME LINE DOSEN'!B885="","",CONCATENATE(YEAR('ISIAN TIME LINE DOSEN'!C885),"-",MONTH('ISIAN TIME LINE DOSEN'!C885),"-",DAY('ISIAN TIME LINE DOSEN'!C885)))</f>
        <v/>
      </c>
      <c r="B876" s="50" t="str">
        <f>IF('ISIAN TIME LINE DOSEN'!B885="","",VLOOKUP(CONCATENATE(LEFT('ISIAN TIME LINE DOSEN'!D885,8)," ",IF('ISIAN TIME LINE DOSEN'!B885="","",VLOOKUP('ISIAN TIME LINE DOSEN'!I885,'Jenis Kuliah'!$A$2:$C$16,2,0))),Slot!$C$2:$F$1001,4,0))</f>
        <v/>
      </c>
      <c r="C876" s="50" t="str">
        <f>IF('ISIAN TIME LINE DOSEN'!B885="","",VLOOKUP('ISIAN TIME LINE DOSEN'!E885,Ruang!$A$2:$B$1001,2,0))</f>
        <v/>
      </c>
      <c r="D876" t="str">
        <f>IF('ISIAN TIME LINE DOSEN'!B885="","",VLOOKUP(CONCATENATE(TRIM(RIGHT('ISIAN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DOSEN'!H885,Dosen!$A$2:$B$15001,2,0),"-",'ISIAN TIME LINE DOSEN'!B885,"-",IF('ISIAN TIME LINE DOSEN'!B885="","",VLOOKUP('ISIAN TIME LINE DOSEN'!I885,'Jenis Kuliah'!$A$2:$C$16,2,0))),Timteaching!$A$2:$B$15001,2,0))</f>
        <v/>
      </c>
      <c r="E876" s="50" t="str">
        <f>IF('ISIAN TIME LINE DOSEN'!B885="","",'ISIAN TIME LINE DOSEN'!F885)</f>
        <v/>
      </c>
      <c r="F876" t="str">
        <f>IF('ISIAN TIME LINE DOSEN'!B885="","",VLOOKUP('ISIAN TIME LINE DOSEN'!I885,'Jenis Kuliah'!$A$2:$C$16,3,0))</f>
        <v/>
      </c>
      <c r="G876" t="str">
        <f>IF('ISIAN TIME LINE DOSEN'!B885="","",'ISIAN TIME LINE DOSEN'!$H$2)</f>
        <v/>
      </c>
      <c r="H876" t="str">
        <f>IF('ISIAN TIME LINE DOSEN'!B885="","",VLOOKUP('ISIAN TIME LINE DOSEN'!I885,'Jenis Kuliah'!$A$2:$D$16,4,0))</f>
        <v/>
      </c>
    </row>
    <row r="877" spans="1:8" x14ac:dyDescent="0.25">
      <c r="A877" t="str">
        <f>IF('ISIAN TIME LINE DOSEN'!B886="","",CONCATENATE(YEAR('ISIAN TIME LINE DOSEN'!C886),"-",MONTH('ISIAN TIME LINE DOSEN'!C886),"-",DAY('ISIAN TIME LINE DOSEN'!C886)))</f>
        <v/>
      </c>
      <c r="B877" s="50" t="str">
        <f>IF('ISIAN TIME LINE DOSEN'!B886="","",VLOOKUP(CONCATENATE(LEFT('ISIAN TIME LINE DOSEN'!D886,8)," ",IF('ISIAN TIME LINE DOSEN'!B886="","",VLOOKUP('ISIAN TIME LINE DOSEN'!I886,'Jenis Kuliah'!$A$2:$C$16,2,0))),Slot!$C$2:$F$1001,4,0))</f>
        <v/>
      </c>
      <c r="C877" s="50" t="str">
        <f>IF('ISIAN TIME LINE DOSEN'!B886="","",VLOOKUP('ISIAN TIME LINE DOSEN'!E886,Ruang!$A$2:$B$1001,2,0))</f>
        <v/>
      </c>
      <c r="D877" t="str">
        <f>IF('ISIAN TIME LINE DOSEN'!B886="","",VLOOKUP(CONCATENATE(TRIM(RIGHT('ISIAN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DOSEN'!H886,Dosen!$A$2:$B$15001,2,0),"-",'ISIAN TIME LINE DOSEN'!B886,"-",IF('ISIAN TIME LINE DOSEN'!B886="","",VLOOKUP('ISIAN TIME LINE DOSEN'!I886,'Jenis Kuliah'!$A$2:$C$16,2,0))),Timteaching!$A$2:$B$15001,2,0))</f>
        <v/>
      </c>
      <c r="E877" s="50" t="str">
        <f>IF('ISIAN TIME LINE DOSEN'!B886="","",'ISIAN TIME LINE DOSEN'!F886)</f>
        <v/>
      </c>
      <c r="F877" t="str">
        <f>IF('ISIAN TIME LINE DOSEN'!B886="","",VLOOKUP('ISIAN TIME LINE DOSEN'!I886,'Jenis Kuliah'!$A$2:$C$16,3,0))</f>
        <v/>
      </c>
      <c r="G877" t="str">
        <f>IF('ISIAN TIME LINE DOSEN'!B886="","",'ISIAN TIME LINE DOSEN'!$H$2)</f>
        <v/>
      </c>
      <c r="H877" t="str">
        <f>IF('ISIAN TIME LINE DOSEN'!B886="","",VLOOKUP('ISIAN TIME LINE DOSEN'!I886,'Jenis Kuliah'!$A$2:$D$16,4,0))</f>
        <v/>
      </c>
    </row>
    <row r="878" spans="1:8" x14ac:dyDescent="0.25">
      <c r="A878" t="str">
        <f>IF('ISIAN TIME LINE DOSEN'!B887="","",CONCATENATE(YEAR('ISIAN TIME LINE DOSEN'!C887),"-",MONTH('ISIAN TIME LINE DOSEN'!C887),"-",DAY('ISIAN TIME LINE DOSEN'!C887)))</f>
        <v/>
      </c>
      <c r="B878" s="50" t="str">
        <f>IF('ISIAN TIME LINE DOSEN'!B887="","",VLOOKUP(CONCATENATE(LEFT('ISIAN TIME LINE DOSEN'!D887,8)," ",IF('ISIAN TIME LINE DOSEN'!B887="","",VLOOKUP('ISIAN TIME LINE DOSEN'!I887,'Jenis Kuliah'!$A$2:$C$16,2,0))),Slot!$C$2:$F$1001,4,0))</f>
        <v/>
      </c>
      <c r="C878" s="50" t="str">
        <f>IF('ISIAN TIME LINE DOSEN'!B887="","",VLOOKUP('ISIAN TIME LINE DOSEN'!E887,Ruang!$A$2:$B$1001,2,0))</f>
        <v/>
      </c>
      <c r="D878" t="str">
        <f>IF('ISIAN TIME LINE DOSEN'!B887="","",VLOOKUP(CONCATENATE(TRIM(RIGHT('ISIAN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DOSEN'!H887,Dosen!$A$2:$B$15001,2,0),"-",'ISIAN TIME LINE DOSEN'!B887,"-",IF('ISIAN TIME LINE DOSEN'!B887="","",VLOOKUP('ISIAN TIME LINE DOSEN'!I887,'Jenis Kuliah'!$A$2:$C$16,2,0))),Timteaching!$A$2:$B$15001,2,0))</f>
        <v/>
      </c>
      <c r="E878" s="50" t="str">
        <f>IF('ISIAN TIME LINE DOSEN'!B887="","",'ISIAN TIME LINE DOSEN'!F887)</f>
        <v/>
      </c>
      <c r="F878" t="str">
        <f>IF('ISIAN TIME LINE DOSEN'!B887="","",VLOOKUP('ISIAN TIME LINE DOSEN'!I887,'Jenis Kuliah'!$A$2:$C$16,3,0))</f>
        <v/>
      </c>
      <c r="G878" t="str">
        <f>IF('ISIAN TIME LINE DOSEN'!B887="","",'ISIAN TIME LINE DOSEN'!$H$2)</f>
        <v/>
      </c>
      <c r="H878" t="str">
        <f>IF('ISIAN TIME LINE DOSEN'!B887="","",VLOOKUP('ISIAN TIME LINE DOSEN'!I887,'Jenis Kuliah'!$A$2:$D$16,4,0))</f>
        <v/>
      </c>
    </row>
    <row r="879" spans="1:8" x14ac:dyDescent="0.25">
      <c r="A879" t="str">
        <f>IF('ISIAN TIME LINE DOSEN'!B888="","",CONCATENATE(YEAR('ISIAN TIME LINE DOSEN'!C888),"-",MONTH('ISIAN TIME LINE DOSEN'!C888),"-",DAY('ISIAN TIME LINE DOSEN'!C888)))</f>
        <v/>
      </c>
      <c r="B879" s="50" t="str">
        <f>IF('ISIAN TIME LINE DOSEN'!B888="","",VLOOKUP(CONCATENATE(LEFT('ISIAN TIME LINE DOSEN'!D888,8)," ",IF('ISIAN TIME LINE DOSEN'!B888="","",VLOOKUP('ISIAN TIME LINE DOSEN'!I888,'Jenis Kuliah'!$A$2:$C$16,2,0))),Slot!$C$2:$F$1001,4,0))</f>
        <v/>
      </c>
      <c r="C879" s="50" t="str">
        <f>IF('ISIAN TIME LINE DOSEN'!B888="","",VLOOKUP('ISIAN TIME LINE DOSEN'!E888,Ruang!$A$2:$B$1001,2,0))</f>
        <v/>
      </c>
      <c r="D879" t="str">
        <f>IF('ISIAN TIME LINE DOSEN'!B888="","",VLOOKUP(CONCATENATE(TRIM(RIGHT('ISIAN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DOSEN'!H888,Dosen!$A$2:$B$15001,2,0),"-",'ISIAN TIME LINE DOSEN'!B888,"-",IF('ISIAN TIME LINE DOSEN'!B888="","",VLOOKUP('ISIAN TIME LINE DOSEN'!I888,'Jenis Kuliah'!$A$2:$C$16,2,0))),Timteaching!$A$2:$B$15001,2,0))</f>
        <v/>
      </c>
      <c r="E879" s="50" t="str">
        <f>IF('ISIAN TIME LINE DOSEN'!B888="","",'ISIAN TIME LINE DOSEN'!F888)</f>
        <v/>
      </c>
      <c r="F879" t="str">
        <f>IF('ISIAN TIME LINE DOSEN'!B888="","",VLOOKUP('ISIAN TIME LINE DOSEN'!I888,'Jenis Kuliah'!$A$2:$C$16,3,0))</f>
        <v/>
      </c>
      <c r="G879" t="str">
        <f>IF('ISIAN TIME LINE DOSEN'!B888="","",'ISIAN TIME LINE DOSEN'!$H$2)</f>
        <v/>
      </c>
      <c r="H879" t="str">
        <f>IF('ISIAN TIME LINE DOSEN'!B888="","",VLOOKUP('ISIAN TIME LINE DOSEN'!I888,'Jenis Kuliah'!$A$2:$D$16,4,0))</f>
        <v/>
      </c>
    </row>
    <row r="880" spans="1:8" x14ac:dyDescent="0.25">
      <c r="A880" t="str">
        <f>IF('ISIAN TIME LINE DOSEN'!B889="","",CONCATENATE(YEAR('ISIAN TIME LINE DOSEN'!C889),"-",MONTH('ISIAN TIME LINE DOSEN'!C889),"-",DAY('ISIAN TIME LINE DOSEN'!C889)))</f>
        <v/>
      </c>
      <c r="B880" s="50" t="str">
        <f>IF('ISIAN TIME LINE DOSEN'!B889="","",VLOOKUP(CONCATENATE(LEFT('ISIAN TIME LINE DOSEN'!D889,8)," ",IF('ISIAN TIME LINE DOSEN'!B889="","",VLOOKUP('ISIAN TIME LINE DOSEN'!I889,'Jenis Kuliah'!$A$2:$C$16,2,0))),Slot!$C$2:$F$1001,4,0))</f>
        <v/>
      </c>
      <c r="C880" s="50" t="str">
        <f>IF('ISIAN TIME LINE DOSEN'!B889="","",VLOOKUP('ISIAN TIME LINE DOSEN'!E889,Ruang!$A$2:$B$1001,2,0))</f>
        <v/>
      </c>
      <c r="D880" t="str">
        <f>IF('ISIAN TIME LINE DOSEN'!B889="","",VLOOKUP(CONCATENATE(TRIM(RIGHT('ISIAN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DOSEN'!H889,Dosen!$A$2:$B$15001,2,0),"-",'ISIAN TIME LINE DOSEN'!B889,"-",IF('ISIAN TIME LINE DOSEN'!B889="","",VLOOKUP('ISIAN TIME LINE DOSEN'!I889,'Jenis Kuliah'!$A$2:$C$16,2,0))),Timteaching!$A$2:$B$15001,2,0))</f>
        <v/>
      </c>
      <c r="E880" s="50" t="str">
        <f>IF('ISIAN TIME LINE DOSEN'!B889="","",'ISIAN TIME LINE DOSEN'!F889)</f>
        <v/>
      </c>
      <c r="F880" t="str">
        <f>IF('ISIAN TIME LINE DOSEN'!B889="","",VLOOKUP('ISIAN TIME LINE DOSEN'!I889,'Jenis Kuliah'!$A$2:$C$16,3,0))</f>
        <v/>
      </c>
      <c r="G880" t="str">
        <f>IF('ISIAN TIME LINE DOSEN'!B889="","",'ISIAN TIME LINE DOSEN'!$H$2)</f>
        <v/>
      </c>
      <c r="H880" t="str">
        <f>IF('ISIAN TIME LINE DOSEN'!B889="","",VLOOKUP('ISIAN TIME LINE DOSEN'!I889,'Jenis Kuliah'!$A$2:$D$16,4,0))</f>
        <v/>
      </c>
    </row>
    <row r="881" spans="1:8" x14ac:dyDescent="0.25">
      <c r="A881" t="str">
        <f>IF('ISIAN TIME LINE DOSEN'!B890="","",CONCATENATE(YEAR('ISIAN TIME LINE DOSEN'!C890),"-",MONTH('ISIAN TIME LINE DOSEN'!C890),"-",DAY('ISIAN TIME LINE DOSEN'!C890)))</f>
        <v/>
      </c>
      <c r="B881" s="50" t="str">
        <f>IF('ISIAN TIME LINE DOSEN'!B890="","",VLOOKUP(CONCATENATE(LEFT('ISIAN TIME LINE DOSEN'!D890,8)," ",IF('ISIAN TIME LINE DOSEN'!B890="","",VLOOKUP('ISIAN TIME LINE DOSEN'!I890,'Jenis Kuliah'!$A$2:$C$16,2,0))),Slot!$C$2:$F$1001,4,0))</f>
        <v/>
      </c>
      <c r="C881" s="50" t="str">
        <f>IF('ISIAN TIME LINE DOSEN'!B890="","",VLOOKUP('ISIAN TIME LINE DOSEN'!E890,Ruang!$A$2:$B$1001,2,0))</f>
        <v/>
      </c>
      <c r="D881" t="str">
        <f>IF('ISIAN TIME LINE DOSEN'!B890="","",VLOOKUP(CONCATENATE(TRIM(RIGHT('ISIAN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DOSEN'!H890,Dosen!$A$2:$B$15001,2,0),"-",'ISIAN TIME LINE DOSEN'!B890,"-",IF('ISIAN TIME LINE DOSEN'!B890="","",VLOOKUP('ISIAN TIME LINE DOSEN'!I890,'Jenis Kuliah'!$A$2:$C$16,2,0))),Timteaching!$A$2:$B$15001,2,0))</f>
        <v/>
      </c>
      <c r="E881" s="50" t="str">
        <f>IF('ISIAN TIME LINE DOSEN'!B890="","",'ISIAN TIME LINE DOSEN'!F890)</f>
        <v/>
      </c>
      <c r="F881" t="str">
        <f>IF('ISIAN TIME LINE DOSEN'!B890="","",VLOOKUP('ISIAN TIME LINE DOSEN'!I890,'Jenis Kuliah'!$A$2:$C$16,3,0))</f>
        <v/>
      </c>
      <c r="G881" t="str">
        <f>IF('ISIAN TIME LINE DOSEN'!B890="","",'ISIAN TIME LINE DOSEN'!$H$2)</f>
        <v/>
      </c>
      <c r="H881" t="str">
        <f>IF('ISIAN TIME LINE DOSEN'!B890="","",VLOOKUP('ISIAN TIME LINE DOSEN'!I890,'Jenis Kuliah'!$A$2:$D$16,4,0))</f>
        <v/>
      </c>
    </row>
    <row r="882" spans="1:8" x14ac:dyDescent="0.25">
      <c r="A882" t="str">
        <f>IF('ISIAN TIME LINE DOSEN'!B891="","",CONCATENATE(YEAR('ISIAN TIME LINE DOSEN'!C891),"-",MONTH('ISIAN TIME LINE DOSEN'!C891),"-",DAY('ISIAN TIME LINE DOSEN'!C891)))</f>
        <v/>
      </c>
      <c r="B882" s="50" t="str">
        <f>IF('ISIAN TIME LINE DOSEN'!B891="","",VLOOKUP(CONCATENATE(LEFT('ISIAN TIME LINE DOSEN'!D891,8)," ",IF('ISIAN TIME LINE DOSEN'!B891="","",VLOOKUP('ISIAN TIME LINE DOSEN'!I891,'Jenis Kuliah'!$A$2:$C$16,2,0))),Slot!$C$2:$F$1001,4,0))</f>
        <v/>
      </c>
      <c r="C882" s="50" t="str">
        <f>IF('ISIAN TIME LINE DOSEN'!B891="","",VLOOKUP('ISIAN TIME LINE DOSEN'!E891,Ruang!$A$2:$B$1001,2,0))</f>
        <v/>
      </c>
      <c r="D882" t="str">
        <f>IF('ISIAN TIME LINE DOSEN'!B891="","",VLOOKUP(CONCATENATE(TRIM(RIGHT('ISIAN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DOSEN'!H891,Dosen!$A$2:$B$15001,2,0),"-",'ISIAN TIME LINE DOSEN'!B891,"-",IF('ISIAN TIME LINE DOSEN'!B891="","",VLOOKUP('ISIAN TIME LINE DOSEN'!I891,'Jenis Kuliah'!$A$2:$C$16,2,0))),Timteaching!$A$2:$B$15001,2,0))</f>
        <v/>
      </c>
      <c r="E882" s="50" t="str">
        <f>IF('ISIAN TIME LINE DOSEN'!B891="","",'ISIAN TIME LINE DOSEN'!F891)</f>
        <v/>
      </c>
      <c r="F882" t="str">
        <f>IF('ISIAN TIME LINE DOSEN'!B891="","",VLOOKUP('ISIAN TIME LINE DOSEN'!I891,'Jenis Kuliah'!$A$2:$C$16,3,0))</f>
        <v/>
      </c>
      <c r="G882" t="str">
        <f>IF('ISIAN TIME LINE DOSEN'!B891="","",'ISIAN TIME LINE DOSEN'!$H$2)</f>
        <v/>
      </c>
      <c r="H882" t="str">
        <f>IF('ISIAN TIME LINE DOSEN'!B891="","",VLOOKUP('ISIAN TIME LINE DOSEN'!I891,'Jenis Kuliah'!$A$2:$D$16,4,0))</f>
        <v/>
      </c>
    </row>
    <row r="883" spans="1:8" x14ac:dyDescent="0.25">
      <c r="A883" t="str">
        <f>IF('ISIAN TIME LINE DOSEN'!B892="","",CONCATENATE(YEAR('ISIAN TIME LINE DOSEN'!C892),"-",MONTH('ISIAN TIME LINE DOSEN'!C892),"-",DAY('ISIAN TIME LINE DOSEN'!C892)))</f>
        <v/>
      </c>
      <c r="B883" s="50" t="str">
        <f>IF('ISIAN TIME LINE DOSEN'!B892="","",VLOOKUP(CONCATENATE(LEFT('ISIAN TIME LINE DOSEN'!D892,8)," ",IF('ISIAN TIME LINE DOSEN'!B892="","",VLOOKUP('ISIAN TIME LINE DOSEN'!I892,'Jenis Kuliah'!$A$2:$C$16,2,0))),Slot!$C$2:$F$1001,4,0))</f>
        <v/>
      </c>
      <c r="C883" s="50" t="str">
        <f>IF('ISIAN TIME LINE DOSEN'!B892="","",VLOOKUP('ISIAN TIME LINE DOSEN'!E892,Ruang!$A$2:$B$1001,2,0))</f>
        <v/>
      </c>
      <c r="D883" t="str">
        <f>IF('ISIAN TIME LINE DOSEN'!B892="","",VLOOKUP(CONCATENATE(TRIM(RIGHT('ISIAN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DOSEN'!H892,Dosen!$A$2:$B$15001,2,0),"-",'ISIAN TIME LINE DOSEN'!B892,"-",IF('ISIAN TIME LINE DOSEN'!B892="","",VLOOKUP('ISIAN TIME LINE DOSEN'!I892,'Jenis Kuliah'!$A$2:$C$16,2,0))),Timteaching!$A$2:$B$15001,2,0))</f>
        <v/>
      </c>
      <c r="E883" s="50" t="str">
        <f>IF('ISIAN TIME LINE DOSEN'!B892="","",'ISIAN TIME LINE DOSEN'!F892)</f>
        <v/>
      </c>
      <c r="F883" t="str">
        <f>IF('ISIAN TIME LINE DOSEN'!B892="","",VLOOKUP('ISIAN TIME LINE DOSEN'!I892,'Jenis Kuliah'!$A$2:$C$16,3,0))</f>
        <v/>
      </c>
      <c r="G883" t="str">
        <f>IF('ISIAN TIME LINE DOSEN'!B892="","",'ISIAN TIME LINE DOSEN'!$H$2)</f>
        <v/>
      </c>
      <c r="H883" t="str">
        <f>IF('ISIAN TIME LINE DOSEN'!B892="","",VLOOKUP('ISIAN TIME LINE DOSEN'!I892,'Jenis Kuliah'!$A$2:$D$16,4,0))</f>
        <v/>
      </c>
    </row>
    <row r="884" spans="1:8" x14ac:dyDescent="0.25">
      <c r="A884" t="str">
        <f>IF('ISIAN TIME LINE DOSEN'!B893="","",CONCATENATE(YEAR('ISIAN TIME LINE DOSEN'!C893),"-",MONTH('ISIAN TIME LINE DOSEN'!C893),"-",DAY('ISIAN TIME LINE DOSEN'!C893)))</f>
        <v/>
      </c>
      <c r="B884" s="50" t="str">
        <f>IF('ISIAN TIME LINE DOSEN'!B893="","",VLOOKUP(CONCATENATE(LEFT('ISIAN TIME LINE DOSEN'!D893,8)," ",IF('ISIAN TIME LINE DOSEN'!B893="","",VLOOKUP('ISIAN TIME LINE DOSEN'!I893,'Jenis Kuliah'!$A$2:$C$16,2,0))),Slot!$C$2:$F$1001,4,0))</f>
        <v/>
      </c>
      <c r="C884" s="50" t="str">
        <f>IF('ISIAN TIME LINE DOSEN'!B893="","",VLOOKUP('ISIAN TIME LINE DOSEN'!E893,Ruang!$A$2:$B$1001,2,0))</f>
        <v/>
      </c>
      <c r="D884" t="str">
        <f>IF('ISIAN TIME LINE DOSEN'!B893="","",VLOOKUP(CONCATENATE(TRIM(RIGHT('ISIAN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DOSEN'!H893,Dosen!$A$2:$B$15001,2,0),"-",'ISIAN TIME LINE DOSEN'!B893,"-",IF('ISIAN TIME LINE DOSEN'!B893="","",VLOOKUP('ISIAN TIME LINE DOSEN'!I893,'Jenis Kuliah'!$A$2:$C$16,2,0))),Timteaching!$A$2:$B$15001,2,0))</f>
        <v/>
      </c>
      <c r="E884" s="50" t="str">
        <f>IF('ISIAN TIME LINE DOSEN'!B893="","",'ISIAN TIME LINE DOSEN'!F893)</f>
        <v/>
      </c>
      <c r="F884" t="str">
        <f>IF('ISIAN TIME LINE DOSEN'!B893="","",VLOOKUP('ISIAN TIME LINE DOSEN'!I893,'Jenis Kuliah'!$A$2:$C$16,3,0))</f>
        <v/>
      </c>
      <c r="G884" t="str">
        <f>IF('ISIAN TIME LINE DOSEN'!B893="","",'ISIAN TIME LINE DOSEN'!$H$2)</f>
        <v/>
      </c>
      <c r="H884" t="str">
        <f>IF('ISIAN TIME LINE DOSEN'!B893="","",VLOOKUP('ISIAN TIME LINE DOSEN'!I893,'Jenis Kuliah'!$A$2:$D$16,4,0))</f>
        <v/>
      </c>
    </row>
    <row r="885" spans="1:8" x14ac:dyDescent="0.25">
      <c r="A885" t="str">
        <f>IF('ISIAN TIME LINE DOSEN'!B894="","",CONCATENATE(YEAR('ISIAN TIME LINE DOSEN'!C894),"-",MONTH('ISIAN TIME LINE DOSEN'!C894),"-",DAY('ISIAN TIME LINE DOSEN'!C894)))</f>
        <v/>
      </c>
      <c r="B885" s="50" t="str">
        <f>IF('ISIAN TIME LINE DOSEN'!B894="","",VLOOKUP(CONCATENATE(LEFT('ISIAN TIME LINE DOSEN'!D894,8)," ",IF('ISIAN TIME LINE DOSEN'!B894="","",VLOOKUP('ISIAN TIME LINE DOSEN'!I894,'Jenis Kuliah'!$A$2:$C$16,2,0))),Slot!$C$2:$F$1001,4,0))</f>
        <v/>
      </c>
      <c r="C885" s="50" t="str">
        <f>IF('ISIAN TIME LINE DOSEN'!B894="","",VLOOKUP('ISIAN TIME LINE DOSEN'!E894,Ruang!$A$2:$B$1001,2,0))</f>
        <v/>
      </c>
      <c r="D885" t="str">
        <f>IF('ISIAN TIME LINE DOSEN'!B894="","",VLOOKUP(CONCATENATE(TRIM(RIGHT('ISIAN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DOSEN'!H894,Dosen!$A$2:$B$15001,2,0),"-",'ISIAN TIME LINE DOSEN'!B894,"-",IF('ISIAN TIME LINE DOSEN'!B894="","",VLOOKUP('ISIAN TIME LINE DOSEN'!I894,'Jenis Kuliah'!$A$2:$C$16,2,0))),Timteaching!$A$2:$B$15001,2,0))</f>
        <v/>
      </c>
      <c r="E885" s="50" t="str">
        <f>IF('ISIAN TIME LINE DOSEN'!B894="","",'ISIAN TIME LINE DOSEN'!F894)</f>
        <v/>
      </c>
      <c r="F885" t="str">
        <f>IF('ISIAN TIME LINE DOSEN'!B894="","",VLOOKUP('ISIAN TIME LINE DOSEN'!I894,'Jenis Kuliah'!$A$2:$C$16,3,0))</f>
        <v/>
      </c>
      <c r="G885" t="str">
        <f>IF('ISIAN TIME LINE DOSEN'!B894="","",'ISIAN TIME LINE DOSEN'!$H$2)</f>
        <v/>
      </c>
      <c r="H885" t="str">
        <f>IF('ISIAN TIME LINE DOSEN'!B894="","",VLOOKUP('ISIAN TIME LINE DOSEN'!I894,'Jenis Kuliah'!$A$2:$D$16,4,0))</f>
        <v/>
      </c>
    </row>
    <row r="886" spans="1:8" x14ac:dyDescent="0.25">
      <c r="A886" t="str">
        <f>IF('ISIAN TIME LINE DOSEN'!B895="","",CONCATENATE(YEAR('ISIAN TIME LINE DOSEN'!C895),"-",MONTH('ISIAN TIME LINE DOSEN'!C895),"-",DAY('ISIAN TIME LINE DOSEN'!C895)))</f>
        <v/>
      </c>
      <c r="B886" s="50" t="str">
        <f>IF('ISIAN TIME LINE DOSEN'!B895="","",VLOOKUP(CONCATENATE(LEFT('ISIAN TIME LINE DOSEN'!D895,8)," ",IF('ISIAN TIME LINE DOSEN'!B895="","",VLOOKUP('ISIAN TIME LINE DOSEN'!I895,'Jenis Kuliah'!$A$2:$C$16,2,0))),Slot!$C$2:$F$1001,4,0))</f>
        <v/>
      </c>
      <c r="C886" s="50" t="str">
        <f>IF('ISIAN TIME LINE DOSEN'!B895="","",VLOOKUP('ISIAN TIME LINE DOSEN'!E895,Ruang!$A$2:$B$1001,2,0))</f>
        <v/>
      </c>
      <c r="D886" t="str">
        <f>IF('ISIAN TIME LINE DOSEN'!B895="","",VLOOKUP(CONCATENATE(TRIM(RIGHT('ISIAN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DOSEN'!H895,Dosen!$A$2:$B$15001,2,0),"-",'ISIAN TIME LINE DOSEN'!B895,"-",IF('ISIAN TIME LINE DOSEN'!B895="","",VLOOKUP('ISIAN TIME LINE DOSEN'!I895,'Jenis Kuliah'!$A$2:$C$16,2,0))),Timteaching!$A$2:$B$15001,2,0))</f>
        <v/>
      </c>
      <c r="E886" s="50" t="str">
        <f>IF('ISIAN TIME LINE DOSEN'!B895="","",'ISIAN TIME LINE DOSEN'!F895)</f>
        <v/>
      </c>
      <c r="F886" t="str">
        <f>IF('ISIAN TIME LINE DOSEN'!B895="","",VLOOKUP('ISIAN TIME LINE DOSEN'!I895,'Jenis Kuliah'!$A$2:$C$16,3,0))</f>
        <v/>
      </c>
      <c r="G886" t="str">
        <f>IF('ISIAN TIME LINE DOSEN'!B895="","",'ISIAN TIME LINE DOSEN'!$H$2)</f>
        <v/>
      </c>
      <c r="H886" t="str">
        <f>IF('ISIAN TIME LINE DOSEN'!B895="","",VLOOKUP('ISIAN TIME LINE DOSEN'!I895,'Jenis Kuliah'!$A$2:$D$16,4,0))</f>
        <v/>
      </c>
    </row>
    <row r="887" spans="1:8" x14ac:dyDescent="0.25">
      <c r="A887" t="str">
        <f>IF('ISIAN TIME LINE DOSEN'!B896="","",CONCATENATE(YEAR('ISIAN TIME LINE DOSEN'!C896),"-",MONTH('ISIAN TIME LINE DOSEN'!C896),"-",DAY('ISIAN TIME LINE DOSEN'!C896)))</f>
        <v/>
      </c>
      <c r="B887" s="50" t="str">
        <f>IF('ISIAN TIME LINE DOSEN'!B896="","",VLOOKUP(CONCATENATE(LEFT('ISIAN TIME LINE DOSEN'!D896,8)," ",IF('ISIAN TIME LINE DOSEN'!B896="","",VLOOKUP('ISIAN TIME LINE DOSEN'!I896,'Jenis Kuliah'!$A$2:$C$16,2,0))),Slot!$C$2:$F$1001,4,0))</f>
        <v/>
      </c>
      <c r="C887" s="50" t="str">
        <f>IF('ISIAN TIME LINE DOSEN'!B896="","",VLOOKUP('ISIAN TIME LINE DOSEN'!E896,Ruang!$A$2:$B$1001,2,0))</f>
        <v/>
      </c>
      <c r="D887" t="str">
        <f>IF('ISIAN TIME LINE DOSEN'!B896="","",VLOOKUP(CONCATENATE(TRIM(RIGHT('ISIAN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DOSEN'!H896,Dosen!$A$2:$B$15001,2,0),"-",'ISIAN TIME LINE DOSEN'!B896,"-",IF('ISIAN TIME LINE DOSEN'!B896="","",VLOOKUP('ISIAN TIME LINE DOSEN'!I896,'Jenis Kuliah'!$A$2:$C$16,2,0))),Timteaching!$A$2:$B$15001,2,0))</f>
        <v/>
      </c>
      <c r="E887" s="50" t="str">
        <f>IF('ISIAN TIME LINE DOSEN'!B896="","",'ISIAN TIME LINE DOSEN'!F896)</f>
        <v/>
      </c>
      <c r="F887" t="str">
        <f>IF('ISIAN TIME LINE DOSEN'!B896="","",VLOOKUP('ISIAN TIME LINE DOSEN'!I896,'Jenis Kuliah'!$A$2:$C$16,3,0))</f>
        <v/>
      </c>
      <c r="G887" t="str">
        <f>IF('ISIAN TIME LINE DOSEN'!B896="","",'ISIAN TIME LINE DOSEN'!$H$2)</f>
        <v/>
      </c>
      <c r="H887" t="str">
        <f>IF('ISIAN TIME LINE DOSEN'!B896="","",VLOOKUP('ISIAN TIME LINE DOSEN'!I896,'Jenis Kuliah'!$A$2:$D$16,4,0))</f>
        <v/>
      </c>
    </row>
    <row r="888" spans="1:8" x14ac:dyDescent="0.25">
      <c r="A888" t="str">
        <f>IF('ISIAN TIME LINE DOSEN'!B897="","",CONCATENATE(YEAR('ISIAN TIME LINE DOSEN'!C897),"-",MONTH('ISIAN TIME LINE DOSEN'!C897),"-",DAY('ISIAN TIME LINE DOSEN'!C897)))</f>
        <v/>
      </c>
      <c r="B888" s="50" t="str">
        <f>IF('ISIAN TIME LINE DOSEN'!B897="","",VLOOKUP(CONCATENATE(LEFT('ISIAN TIME LINE DOSEN'!D897,8)," ",IF('ISIAN TIME LINE DOSEN'!B897="","",VLOOKUP('ISIAN TIME LINE DOSEN'!I897,'Jenis Kuliah'!$A$2:$C$16,2,0))),Slot!$C$2:$F$1001,4,0))</f>
        <v/>
      </c>
      <c r="C888" s="50" t="str">
        <f>IF('ISIAN TIME LINE DOSEN'!B897="","",VLOOKUP('ISIAN TIME LINE DOSEN'!E897,Ruang!$A$2:$B$1001,2,0))</f>
        <v/>
      </c>
      <c r="D888" t="str">
        <f>IF('ISIAN TIME LINE DOSEN'!B897="","",VLOOKUP(CONCATENATE(TRIM(RIGHT('ISIAN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DOSEN'!H897,Dosen!$A$2:$B$15001,2,0),"-",'ISIAN TIME LINE DOSEN'!B897,"-",IF('ISIAN TIME LINE DOSEN'!B897="","",VLOOKUP('ISIAN TIME LINE DOSEN'!I897,'Jenis Kuliah'!$A$2:$C$16,2,0))),Timteaching!$A$2:$B$15001,2,0))</f>
        <v/>
      </c>
      <c r="E888" s="50" t="str">
        <f>IF('ISIAN TIME LINE DOSEN'!B897="","",'ISIAN TIME LINE DOSEN'!F897)</f>
        <v/>
      </c>
      <c r="F888" t="str">
        <f>IF('ISIAN TIME LINE DOSEN'!B897="","",VLOOKUP('ISIAN TIME LINE DOSEN'!I897,'Jenis Kuliah'!$A$2:$C$16,3,0))</f>
        <v/>
      </c>
      <c r="G888" t="str">
        <f>IF('ISIAN TIME LINE DOSEN'!B897="","",'ISIAN TIME LINE DOSEN'!$H$2)</f>
        <v/>
      </c>
      <c r="H888" t="str">
        <f>IF('ISIAN TIME LINE DOSEN'!B897="","",VLOOKUP('ISIAN TIME LINE DOSEN'!I897,'Jenis Kuliah'!$A$2:$D$16,4,0))</f>
        <v/>
      </c>
    </row>
    <row r="889" spans="1:8" x14ac:dyDescent="0.25">
      <c r="A889" t="str">
        <f>IF('ISIAN TIME LINE DOSEN'!B898="","",CONCATENATE(YEAR('ISIAN TIME LINE DOSEN'!C898),"-",MONTH('ISIAN TIME LINE DOSEN'!C898),"-",DAY('ISIAN TIME LINE DOSEN'!C898)))</f>
        <v/>
      </c>
      <c r="B889" s="50" t="str">
        <f>IF('ISIAN TIME LINE DOSEN'!B898="","",VLOOKUP(CONCATENATE(LEFT('ISIAN TIME LINE DOSEN'!D898,8)," ",IF('ISIAN TIME LINE DOSEN'!B898="","",VLOOKUP('ISIAN TIME LINE DOSEN'!I898,'Jenis Kuliah'!$A$2:$C$16,2,0))),Slot!$C$2:$F$1001,4,0))</f>
        <v/>
      </c>
      <c r="C889" s="50" t="str">
        <f>IF('ISIAN TIME LINE DOSEN'!B898="","",VLOOKUP('ISIAN TIME LINE DOSEN'!E898,Ruang!$A$2:$B$1001,2,0))</f>
        <v/>
      </c>
      <c r="D889" t="str">
        <f>IF('ISIAN TIME LINE DOSEN'!B898="","",VLOOKUP(CONCATENATE(TRIM(RIGHT('ISIAN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DOSEN'!H898,Dosen!$A$2:$B$15001,2,0),"-",'ISIAN TIME LINE DOSEN'!B898,"-",IF('ISIAN TIME LINE DOSEN'!B898="","",VLOOKUP('ISIAN TIME LINE DOSEN'!I898,'Jenis Kuliah'!$A$2:$C$16,2,0))),Timteaching!$A$2:$B$15001,2,0))</f>
        <v/>
      </c>
      <c r="E889" s="50" t="str">
        <f>IF('ISIAN TIME LINE DOSEN'!B898="","",'ISIAN TIME LINE DOSEN'!F898)</f>
        <v/>
      </c>
      <c r="F889" t="str">
        <f>IF('ISIAN TIME LINE DOSEN'!B898="","",VLOOKUP('ISIAN TIME LINE DOSEN'!I898,'Jenis Kuliah'!$A$2:$C$16,3,0))</f>
        <v/>
      </c>
      <c r="G889" t="str">
        <f>IF('ISIAN TIME LINE DOSEN'!B898="","",'ISIAN TIME LINE DOSEN'!$H$2)</f>
        <v/>
      </c>
      <c r="H889" t="str">
        <f>IF('ISIAN TIME LINE DOSEN'!B898="","",VLOOKUP('ISIAN TIME LINE DOSEN'!I898,'Jenis Kuliah'!$A$2:$D$16,4,0))</f>
        <v/>
      </c>
    </row>
    <row r="890" spans="1:8" x14ac:dyDescent="0.25">
      <c r="A890" t="str">
        <f>IF('ISIAN TIME LINE DOSEN'!B899="","",CONCATENATE(YEAR('ISIAN TIME LINE DOSEN'!C899),"-",MONTH('ISIAN TIME LINE DOSEN'!C899),"-",DAY('ISIAN TIME LINE DOSEN'!C899)))</f>
        <v/>
      </c>
      <c r="B890" s="50" t="str">
        <f>IF('ISIAN TIME LINE DOSEN'!B899="","",VLOOKUP(CONCATENATE(LEFT('ISIAN TIME LINE DOSEN'!D899,8)," ",IF('ISIAN TIME LINE DOSEN'!B899="","",VLOOKUP('ISIAN TIME LINE DOSEN'!I899,'Jenis Kuliah'!$A$2:$C$16,2,0))),Slot!$C$2:$F$1001,4,0))</f>
        <v/>
      </c>
      <c r="C890" s="50" t="str">
        <f>IF('ISIAN TIME LINE DOSEN'!B899="","",VLOOKUP('ISIAN TIME LINE DOSEN'!E899,Ruang!$A$2:$B$1001,2,0))</f>
        <v/>
      </c>
      <c r="D890" t="str">
        <f>IF('ISIAN TIME LINE DOSEN'!B899="","",VLOOKUP(CONCATENATE(TRIM(RIGHT('ISIAN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DOSEN'!H899,Dosen!$A$2:$B$15001,2,0),"-",'ISIAN TIME LINE DOSEN'!B899,"-",IF('ISIAN TIME LINE DOSEN'!B899="","",VLOOKUP('ISIAN TIME LINE DOSEN'!I899,'Jenis Kuliah'!$A$2:$C$16,2,0))),Timteaching!$A$2:$B$15001,2,0))</f>
        <v/>
      </c>
      <c r="E890" s="50" t="str">
        <f>IF('ISIAN TIME LINE DOSEN'!B899="","",'ISIAN TIME LINE DOSEN'!F899)</f>
        <v/>
      </c>
      <c r="F890" t="str">
        <f>IF('ISIAN TIME LINE DOSEN'!B899="","",VLOOKUP('ISIAN TIME LINE DOSEN'!I899,'Jenis Kuliah'!$A$2:$C$16,3,0))</f>
        <v/>
      </c>
      <c r="G890" t="str">
        <f>IF('ISIAN TIME LINE DOSEN'!B899="","",'ISIAN TIME LINE DOSEN'!$H$2)</f>
        <v/>
      </c>
      <c r="H890" t="str">
        <f>IF('ISIAN TIME LINE DOSEN'!B899="","",VLOOKUP('ISIAN TIME LINE DOSEN'!I899,'Jenis Kuliah'!$A$2:$D$16,4,0))</f>
        <v/>
      </c>
    </row>
    <row r="891" spans="1:8" x14ac:dyDescent="0.25">
      <c r="A891" t="str">
        <f>IF('ISIAN TIME LINE DOSEN'!B900="","",CONCATENATE(YEAR('ISIAN TIME LINE DOSEN'!C900),"-",MONTH('ISIAN TIME LINE DOSEN'!C900),"-",DAY('ISIAN TIME LINE DOSEN'!C900)))</f>
        <v/>
      </c>
      <c r="B891" s="50" t="str">
        <f>IF('ISIAN TIME LINE DOSEN'!B900="","",VLOOKUP(CONCATENATE(LEFT('ISIAN TIME LINE DOSEN'!D900,8)," ",IF('ISIAN TIME LINE DOSEN'!B900="","",VLOOKUP('ISIAN TIME LINE DOSEN'!I900,'Jenis Kuliah'!$A$2:$C$16,2,0))),Slot!$C$2:$F$1001,4,0))</f>
        <v/>
      </c>
      <c r="C891" s="50" t="str">
        <f>IF('ISIAN TIME LINE DOSEN'!B900="","",VLOOKUP('ISIAN TIME LINE DOSEN'!E900,Ruang!$A$2:$B$1001,2,0))</f>
        <v/>
      </c>
      <c r="D891" t="str">
        <f>IF('ISIAN TIME LINE DOSEN'!B900="","",VLOOKUP(CONCATENATE(TRIM(RIGHT('ISIAN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DOSEN'!H900,Dosen!$A$2:$B$15001,2,0),"-",'ISIAN TIME LINE DOSEN'!B900,"-",IF('ISIAN TIME LINE DOSEN'!B900="","",VLOOKUP('ISIAN TIME LINE DOSEN'!I900,'Jenis Kuliah'!$A$2:$C$16,2,0))),Timteaching!$A$2:$B$15001,2,0))</f>
        <v/>
      </c>
      <c r="E891" s="50" t="str">
        <f>IF('ISIAN TIME LINE DOSEN'!B900="","",'ISIAN TIME LINE DOSEN'!F900)</f>
        <v/>
      </c>
      <c r="F891" t="str">
        <f>IF('ISIAN TIME LINE DOSEN'!B900="","",VLOOKUP('ISIAN TIME LINE DOSEN'!I900,'Jenis Kuliah'!$A$2:$C$16,3,0))</f>
        <v/>
      </c>
      <c r="G891" t="str">
        <f>IF('ISIAN TIME LINE DOSEN'!B900="","",'ISIAN TIME LINE DOSEN'!$H$2)</f>
        <v/>
      </c>
      <c r="H891" t="str">
        <f>IF('ISIAN TIME LINE DOSEN'!B900="","",VLOOKUP('ISIAN TIME LINE DOSEN'!I900,'Jenis Kuliah'!$A$2:$D$16,4,0))</f>
        <v/>
      </c>
    </row>
    <row r="892" spans="1:8" x14ac:dyDescent="0.25">
      <c r="A892" t="str">
        <f>IF('ISIAN TIME LINE DOSEN'!B901="","",CONCATENATE(YEAR('ISIAN TIME LINE DOSEN'!C901),"-",MONTH('ISIAN TIME LINE DOSEN'!C901),"-",DAY('ISIAN TIME LINE DOSEN'!C901)))</f>
        <v/>
      </c>
      <c r="B892" s="50" t="str">
        <f>IF('ISIAN TIME LINE DOSEN'!B901="","",VLOOKUP(CONCATENATE(LEFT('ISIAN TIME LINE DOSEN'!D901,8)," ",IF('ISIAN TIME LINE DOSEN'!B901="","",VLOOKUP('ISIAN TIME LINE DOSEN'!I901,'Jenis Kuliah'!$A$2:$C$16,2,0))),Slot!$C$2:$F$1001,4,0))</f>
        <v/>
      </c>
      <c r="C892" s="50" t="str">
        <f>IF('ISIAN TIME LINE DOSEN'!B901="","",VLOOKUP('ISIAN TIME LINE DOSEN'!E901,Ruang!$A$2:$B$1001,2,0))</f>
        <v/>
      </c>
      <c r="D892" t="str">
        <f>IF('ISIAN TIME LINE DOSEN'!B901="","",VLOOKUP(CONCATENATE(TRIM(RIGHT('ISIAN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DOSEN'!H901,Dosen!$A$2:$B$15001,2,0),"-",'ISIAN TIME LINE DOSEN'!B901,"-",IF('ISIAN TIME LINE DOSEN'!B901="","",VLOOKUP('ISIAN TIME LINE DOSEN'!I901,'Jenis Kuliah'!$A$2:$C$16,2,0))),Timteaching!$A$2:$B$15001,2,0))</f>
        <v/>
      </c>
      <c r="E892" s="50" t="str">
        <f>IF('ISIAN TIME LINE DOSEN'!B901="","",'ISIAN TIME LINE DOSEN'!F901)</f>
        <v/>
      </c>
      <c r="F892" t="str">
        <f>IF('ISIAN TIME LINE DOSEN'!B901="","",VLOOKUP('ISIAN TIME LINE DOSEN'!I901,'Jenis Kuliah'!$A$2:$C$16,3,0))</f>
        <v/>
      </c>
      <c r="G892" t="str">
        <f>IF('ISIAN TIME LINE DOSEN'!B901="","",'ISIAN TIME LINE DOSEN'!$H$2)</f>
        <v/>
      </c>
      <c r="H892" t="str">
        <f>IF('ISIAN TIME LINE DOSEN'!B901="","",VLOOKUP('ISIAN TIME LINE DOSEN'!I901,'Jenis Kuliah'!$A$2:$D$16,4,0))</f>
        <v/>
      </c>
    </row>
    <row r="893" spans="1:8" x14ac:dyDescent="0.25">
      <c r="A893" t="str">
        <f>IF('ISIAN TIME LINE DOSEN'!B902="","",CONCATENATE(YEAR('ISIAN TIME LINE DOSEN'!C902),"-",MONTH('ISIAN TIME LINE DOSEN'!C902),"-",DAY('ISIAN TIME LINE DOSEN'!C902)))</f>
        <v/>
      </c>
      <c r="B893" s="50" t="str">
        <f>IF('ISIAN TIME LINE DOSEN'!B902="","",VLOOKUP(CONCATENATE(LEFT('ISIAN TIME LINE DOSEN'!D902,8)," ",IF('ISIAN TIME LINE DOSEN'!B902="","",VLOOKUP('ISIAN TIME LINE DOSEN'!I902,'Jenis Kuliah'!$A$2:$C$16,2,0))),Slot!$C$2:$F$1001,4,0))</f>
        <v/>
      </c>
      <c r="C893" s="50" t="str">
        <f>IF('ISIAN TIME LINE DOSEN'!B902="","",VLOOKUP('ISIAN TIME LINE DOSEN'!E902,Ruang!$A$2:$B$1001,2,0))</f>
        <v/>
      </c>
      <c r="D893" t="str">
        <f>IF('ISIAN TIME LINE DOSEN'!B902="","",VLOOKUP(CONCATENATE(TRIM(RIGHT('ISIAN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DOSEN'!H902,Dosen!$A$2:$B$15001,2,0),"-",'ISIAN TIME LINE DOSEN'!B902,"-",IF('ISIAN TIME LINE DOSEN'!B902="","",VLOOKUP('ISIAN TIME LINE DOSEN'!I902,'Jenis Kuliah'!$A$2:$C$16,2,0))),Timteaching!$A$2:$B$15001,2,0))</f>
        <v/>
      </c>
      <c r="E893" s="50" t="str">
        <f>IF('ISIAN TIME LINE DOSEN'!B902="","",'ISIAN TIME LINE DOSEN'!F902)</f>
        <v/>
      </c>
      <c r="F893" t="str">
        <f>IF('ISIAN TIME LINE DOSEN'!B902="","",VLOOKUP('ISIAN TIME LINE DOSEN'!I902,'Jenis Kuliah'!$A$2:$C$16,3,0))</f>
        <v/>
      </c>
      <c r="G893" t="str">
        <f>IF('ISIAN TIME LINE DOSEN'!B902="","",'ISIAN TIME LINE DOSEN'!$H$2)</f>
        <v/>
      </c>
      <c r="H893" t="str">
        <f>IF('ISIAN TIME LINE DOSEN'!B902="","",VLOOKUP('ISIAN TIME LINE DOSEN'!I902,'Jenis Kuliah'!$A$2:$D$16,4,0))</f>
        <v/>
      </c>
    </row>
    <row r="894" spans="1:8" x14ac:dyDescent="0.25">
      <c r="A894" t="str">
        <f>IF('ISIAN TIME LINE DOSEN'!B903="","",CONCATENATE(YEAR('ISIAN TIME LINE DOSEN'!C903),"-",MONTH('ISIAN TIME LINE DOSEN'!C903),"-",DAY('ISIAN TIME LINE DOSEN'!C903)))</f>
        <v/>
      </c>
      <c r="B894" s="50" t="str">
        <f>IF('ISIAN TIME LINE DOSEN'!B903="","",VLOOKUP(CONCATENATE(LEFT('ISIAN TIME LINE DOSEN'!D903,8)," ",IF('ISIAN TIME LINE DOSEN'!B903="","",VLOOKUP('ISIAN TIME LINE DOSEN'!I903,'Jenis Kuliah'!$A$2:$C$16,2,0))),Slot!$C$2:$F$1001,4,0))</f>
        <v/>
      </c>
      <c r="C894" s="50" t="str">
        <f>IF('ISIAN TIME LINE DOSEN'!B903="","",VLOOKUP('ISIAN TIME LINE DOSEN'!E903,Ruang!$A$2:$B$1001,2,0))</f>
        <v/>
      </c>
      <c r="D894" t="str">
        <f>IF('ISIAN TIME LINE DOSEN'!B903="","",VLOOKUP(CONCATENATE(TRIM(RIGHT('ISIAN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DOSEN'!H903,Dosen!$A$2:$B$15001,2,0),"-",'ISIAN TIME LINE DOSEN'!B903,"-",IF('ISIAN TIME LINE DOSEN'!B903="","",VLOOKUP('ISIAN TIME LINE DOSEN'!I903,'Jenis Kuliah'!$A$2:$C$16,2,0))),Timteaching!$A$2:$B$15001,2,0))</f>
        <v/>
      </c>
      <c r="E894" s="50" t="str">
        <f>IF('ISIAN TIME LINE DOSEN'!B903="","",'ISIAN TIME LINE DOSEN'!F903)</f>
        <v/>
      </c>
      <c r="F894" t="str">
        <f>IF('ISIAN TIME LINE DOSEN'!B903="","",VLOOKUP('ISIAN TIME LINE DOSEN'!I903,'Jenis Kuliah'!$A$2:$C$16,3,0))</f>
        <v/>
      </c>
      <c r="G894" t="str">
        <f>IF('ISIAN TIME LINE DOSEN'!B903="","",'ISIAN TIME LINE DOSEN'!$H$2)</f>
        <v/>
      </c>
      <c r="H894" t="str">
        <f>IF('ISIAN TIME LINE DOSEN'!B903="","",VLOOKUP('ISIAN TIME LINE DOSEN'!I903,'Jenis Kuliah'!$A$2:$D$16,4,0))</f>
        <v/>
      </c>
    </row>
    <row r="895" spans="1:8" x14ac:dyDescent="0.25">
      <c r="A895" t="str">
        <f>IF('ISIAN TIME LINE DOSEN'!B904="","",CONCATENATE(YEAR('ISIAN TIME LINE DOSEN'!C904),"-",MONTH('ISIAN TIME LINE DOSEN'!C904),"-",DAY('ISIAN TIME LINE DOSEN'!C904)))</f>
        <v/>
      </c>
      <c r="B895" s="50" t="str">
        <f>IF('ISIAN TIME LINE DOSEN'!B904="","",VLOOKUP(CONCATENATE(LEFT('ISIAN TIME LINE DOSEN'!D904,8)," ",IF('ISIAN TIME LINE DOSEN'!B904="","",VLOOKUP('ISIAN TIME LINE DOSEN'!I904,'Jenis Kuliah'!$A$2:$C$16,2,0))),Slot!$C$2:$F$1001,4,0))</f>
        <v/>
      </c>
      <c r="C895" s="50" t="str">
        <f>IF('ISIAN TIME LINE DOSEN'!B904="","",VLOOKUP('ISIAN TIME LINE DOSEN'!E904,Ruang!$A$2:$B$1001,2,0))</f>
        <v/>
      </c>
      <c r="D895" t="str">
        <f>IF('ISIAN TIME LINE DOSEN'!B904="","",VLOOKUP(CONCATENATE(TRIM(RIGHT('ISIAN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DOSEN'!H904,Dosen!$A$2:$B$15001,2,0),"-",'ISIAN TIME LINE DOSEN'!B904,"-",IF('ISIAN TIME LINE DOSEN'!B904="","",VLOOKUP('ISIAN TIME LINE DOSEN'!I904,'Jenis Kuliah'!$A$2:$C$16,2,0))),Timteaching!$A$2:$B$15001,2,0))</f>
        <v/>
      </c>
      <c r="E895" s="50" t="str">
        <f>IF('ISIAN TIME LINE DOSEN'!B904="","",'ISIAN TIME LINE DOSEN'!F904)</f>
        <v/>
      </c>
      <c r="F895" t="str">
        <f>IF('ISIAN TIME LINE DOSEN'!B904="","",VLOOKUP('ISIAN TIME LINE DOSEN'!I904,'Jenis Kuliah'!$A$2:$C$16,3,0))</f>
        <v/>
      </c>
      <c r="G895" t="str">
        <f>IF('ISIAN TIME LINE DOSEN'!B904="","",'ISIAN TIME LINE DOSEN'!$H$2)</f>
        <v/>
      </c>
      <c r="H895" t="str">
        <f>IF('ISIAN TIME LINE DOSEN'!B904="","",VLOOKUP('ISIAN TIME LINE DOSEN'!I904,'Jenis Kuliah'!$A$2:$D$16,4,0))</f>
        <v/>
      </c>
    </row>
    <row r="896" spans="1:8" x14ac:dyDescent="0.25">
      <c r="A896" t="str">
        <f>IF('ISIAN TIME LINE DOSEN'!B905="","",CONCATENATE(YEAR('ISIAN TIME LINE DOSEN'!C905),"-",MONTH('ISIAN TIME LINE DOSEN'!C905),"-",DAY('ISIAN TIME LINE DOSEN'!C905)))</f>
        <v/>
      </c>
      <c r="B896" s="50" t="str">
        <f>IF('ISIAN TIME LINE DOSEN'!B905="","",VLOOKUP(CONCATENATE(LEFT('ISIAN TIME LINE DOSEN'!D905,8)," ",IF('ISIAN TIME LINE DOSEN'!B905="","",VLOOKUP('ISIAN TIME LINE DOSEN'!I905,'Jenis Kuliah'!$A$2:$C$16,2,0))),Slot!$C$2:$F$1001,4,0))</f>
        <v/>
      </c>
      <c r="C896" s="50" t="str">
        <f>IF('ISIAN TIME LINE DOSEN'!B905="","",VLOOKUP('ISIAN TIME LINE DOSEN'!E905,Ruang!$A$2:$B$1001,2,0))</f>
        <v/>
      </c>
      <c r="D896" t="str">
        <f>IF('ISIAN TIME LINE DOSEN'!B905="","",VLOOKUP(CONCATENATE(TRIM(RIGHT('ISIAN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DOSEN'!H905,Dosen!$A$2:$B$15001,2,0),"-",'ISIAN TIME LINE DOSEN'!B905,"-",IF('ISIAN TIME LINE DOSEN'!B905="","",VLOOKUP('ISIAN TIME LINE DOSEN'!I905,'Jenis Kuliah'!$A$2:$C$16,2,0))),Timteaching!$A$2:$B$15001,2,0))</f>
        <v/>
      </c>
      <c r="E896" s="50" t="str">
        <f>IF('ISIAN TIME LINE DOSEN'!B905="","",'ISIAN TIME LINE DOSEN'!F905)</f>
        <v/>
      </c>
      <c r="F896" t="str">
        <f>IF('ISIAN TIME LINE DOSEN'!B905="","",VLOOKUP('ISIAN TIME LINE DOSEN'!I905,'Jenis Kuliah'!$A$2:$C$16,3,0))</f>
        <v/>
      </c>
      <c r="G896" t="str">
        <f>IF('ISIAN TIME LINE DOSEN'!B905="","",'ISIAN TIME LINE DOSEN'!$H$2)</f>
        <v/>
      </c>
      <c r="H896" t="str">
        <f>IF('ISIAN TIME LINE DOSEN'!B905="","",VLOOKUP('ISIAN TIME LINE DOSEN'!I905,'Jenis Kuliah'!$A$2:$D$16,4,0))</f>
        <v/>
      </c>
    </row>
    <row r="897" spans="1:8" x14ac:dyDescent="0.25">
      <c r="A897" t="str">
        <f>IF('ISIAN TIME LINE DOSEN'!B906="","",CONCATENATE(YEAR('ISIAN TIME LINE DOSEN'!C906),"-",MONTH('ISIAN TIME LINE DOSEN'!C906),"-",DAY('ISIAN TIME LINE DOSEN'!C906)))</f>
        <v/>
      </c>
      <c r="B897" s="50" t="str">
        <f>IF('ISIAN TIME LINE DOSEN'!B906="","",VLOOKUP(CONCATENATE(LEFT('ISIAN TIME LINE DOSEN'!D906,8)," ",IF('ISIAN TIME LINE DOSEN'!B906="","",VLOOKUP('ISIAN TIME LINE DOSEN'!I906,'Jenis Kuliah'!$A$2:$C$16,2,0))),Slot!$C$2:$F$1001,4,0))</f>
        <v/>
      </c>
      <c r="C897" s="50" t="str">
        <f>IF('ISIAN TIME LINE DOSEN'!B906="","",VLOOKUP('ISIAN TIME LINE DOSEN'!E906,Ruang!$A$2:$B$1001,2,0))</f>
        <v/>
      </c>
      <c r="D897" t="str">
        <f>IF('ISIAN TIME LINE DOSEN'!B906="","",VLOOKUP(CONCATENATE(TRIM(RIGHT('ISIAN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DOSEN'!H906,Dosen!$A$2:$B$15001,2,0),"-",'ISIAN TIME LINE DOSEN'!B906,"-",IF('ISIAN TIME LINE DOSEN'!B906="","",VLOOKUP('ISIAN TIME LINE DOSEN'!I906,'Jenis Kuliah'!$A$2:$C$16,2,0))),Timteaching!$A$2:$B$15001,2,0))</f>
        <v/>
      </c>
      <c r="E897" s="50" t="str">
        <f>IF('ISIAN TIME LINE DOSEN'!B906="","",'ISIAN TIME LINE DOSEN'!F906)</f>
        <v/>
      </c>
      <c r="F897" t="str">
        <f>IF('ISIAN TIME LINE DOSEN'!B906="","",VLOOKUP('ISIAN TIME LINE DOSEN'!I906,'Jenis Kuliah'!$A$2:$C$16,3,0))</f>
        <v/>
      </c>
      <c r="G897" t="str">
        <f>IF('ISIAN TIME LINE DOSEN'!B906="","",'ISIAN TIME LINE DOSEN'!$H$2)</f>
        <v/>
      </c>
      <c r="H897" t="str">
        <f>IF('ISIAN TIME LINE DOSEN'!B906="","",VLOOKUP('ISIAN TIME LINE DOSEN'!I906,'Jenis Kuliah'!$A$2:$D$16,4,0))</f>
        <v/>
      </c>
    </row>
    <row r="898" spans="1:8" x14ac:dyDescent="0.25">
      <c r="A898" t="str">
        <f>IF('ISIAN TIME LINE DOSEN'!B907="","",CONCATENATE(YEAR('ISIAN TIME LINE DOSEN'!C907),"-",MONTH('ISIAN TIME LINE DOSEN'!C907),"-",DAY('ISIAN TIME LINE DOSEN'!C907)))</f>
        <v/>
      </c>
      <c r="B898" s="50" t="str">
        <f>IF('ISIAN TIME LINE DOSEN'!B907="","",VLOOKUP(CONCATENATE(LEFT('ISIAN TIME LINE DOSEN'!D907,8)," ",IF('ISIAN TIME LINE DOSEN'!B907="","",VLOOKUP('ISIAN TIME LINE DOSEN'!I907,'Jenis Kuliah'!$A$2:$C$16,2,0))),Slot!$C$2:$F$1001,4,0))</f>
        <v/>
      </c>
      <c r="C898" s="50" t="str">
        <f>IF('ISIAN TIME LINE DOSEN'!B907="","",VLOOKUP('ISIAN TIME LINE DOSEN'!E907,Ruang!$A$2:$B$1001,2,0))</f>
        <v/>
      </c>
      <c r="D898" t="str">
        <f>IF('ISIAN TIME LINE DOSEN'!B907="","",VLOOKUP(CONCATENATE(TRIM(RIGHT('ISIAN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DOSEN'!H907,Dosen!$A$2:$B$15001,2,0),"-",'ISIAN TIME LINE DOSEN'!B907,"-",IF('ISIAN TIME LINE DOSEN'!B907="","",VLOOKUP('ISIAN TIME LINE DOSEN'!I907,'Jenis Kuliah'!$A$2:$C$16,2,0))),Timteaching!$A$2:$B$15001,2,0))</f>
        <v/>
      </c>
      <c r="E898" s="50" t="str">
        <f>IF('ISIAN TIME LINE DOSEN'!B907="","",'ISIAN TIME LINE DOSEN'!F907)</f>
        <v/>
      </c>
      <c r="F898" t="str">
        <f>IF('ISIAN TIME LINE DOSEN'!B907="","",VLOOKUP('ISIAN TIME LINE DOSEN'!I907,'Jenis Kuliah'!$A$2:$C$16,3,0))</f>
        <v/>
      </c>
      <c r="G898" t="str">
        <f>IF('ISIAN TIME LINE DOSEN'!B907="","",'ISIAN TIME LINE DOSEN'!$H$2)</f>
        <v/>
      </c>
      <c r="H898" t="str">
        <f>IF('ISIAN TIME LINE DOSEN'!B907="","",VLOOKUP('ISIAN TIME LINE DOSEN'!I907,'Jenis Kuliah'!$A$2:$D$16,4,0))</f>
        <v/>
      </c>
    </row>
    <row r="899" spans="1:8" x14ac:dyDescent="0.25">
      <c r="A899" t="str">
        <f>IF('ISIAN TIME LINE DOSEN'!B908="","",CONCATENATE(YEAR('ISIAN TIME LINE DOSEN'!C908),"-",MONTH('ISIAN TIME LINE DOSEN'!C908),"-",DAY('ISIAN TIME LINE DOSEN'!C908)))</f>
        <v/>
      </c>
      <c r="B899" s="50" t="str">
        <f>IF('ISIAN TIME LINE DOSEN'!B908="","",VLOOKUP(CONCATENATE(LEFT('ISIAN TIME LINE DOSEN'!D908,8)," ",IF('ISIAN TIME LINE DOSEN'!B908="","",VLOOKUP('ISIAN TIME LINE DOSEN'!I908,'Jenis Kuliah'!$A$2:$C$16,2,0))),Slot!$C$2:$F$1001,4,0))</f>
        <v/>
      </c>
      <c r="C899" s="50" t="str">
        <f>IF('ISIAN TIME LINE DOSEN'!B908="","",VLOOKUP('ISIAN TIME LINE DOSEN'!E908,Ruang!$A$2:$B$1001,2,0))</f>
        <v/>
      </c>
      <c r="D899" t="str">
        <f>IF('ISIAN TIME LINE DOSEN'!B908="","",VLOOKUP(CONCATENATE(TRIM(RIGHT('ISIAN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DOSEN'!H908,Dosen!$A$2:$B$15001,2,0),"-",'ISIAN TIME LINE DOSEN'!B908,"-",IF('ISIAN TIME LINE DOSEN'!B908="","",VLOOKUP('ISIAN TIME LINE DOSEN'!I908,'Jenis Kuliah'!$A$2:$C$16,2,0))),Timteaching!$A$2:$B$15001,2,0))</f>
        <v/>
      </c>
      <c r="E899" s="50" t="str">
        <f>IF('ISIAN TIME LINE DOSEN'!B908="","",'ISIAN TIME LINE DOSEN'!F908)</f>
        <v/>
      </c>
      <c r="F899" t="str">
        <f>IF('ISIAN TIME LINE DOSEN'!B908="","",VLOOKUP('ISIAN TIME LINE DOSEN'!I908,'Jenis Kuliah'!$A$2:$C$16,3,0))</f>
        <v/>
      </c>
      <c r="G899" t="str">
        <f>IF('ISIAN TIME LINE DOSEN'!B908="","",'ISIAN TIME LINE DOSEN'!$H$2)</f>
        <v/>
      </c>
      <c r="H899" t="str">
        <f>IF('ISIAN TIME LINE DOSEN'!B908="","",VLOOKUP('ISIAN TIME LINE DOSEN'!I908,'Jenis Kuliah'!$A$2:$D$16,4,0))</f>
        <v/>
      </c>
    </row>
    <row r="900" spans="1:8" x14ac:dyDescent="0.25">
      <c r="A900" t="str">
        <f>IF('ISIAN TIME LINE DOSEN'!B909="","",CONCATENATE(YEAR('ISIAN TIME LINE DOSEN'!C909),"-",MONTH('ISIAN TIME LINE DOSEN'!C909),"-",DAY('ISIAN TIME LINE DOSEN'!C909)))</f>
        <v/>
      </c>
      <c r="B900" s="50" t="str">
        <f>IF('ISIAN TIME LINE DOSEN'!B909="","",VLOOKUP(CONCATENATE(LEFT('ISIAN TIME LINE DOSEN'!D909,8)," ",IF('ISIAN TIME LINE DOSEN'!B909="","",VLOOKUP('ISIAN TIME LINE DOSEN'!I909,'Jenis Kuliah'!$A$2:$C$16,2,0))),Slot!$C$2:$F$1001,4,0))</f>
        <v/>
      </c>
      <c r="C900" s="50" t="str">
        <f>IF('ISIAN TIME LINE DOSEN'!B909="","",VLOOKUP('ISIAN TIME LINE DOSEN'!E909,Ruang!$A$2:$B$1001,2,0))</f>
        <v/>
      </c>
      <c r="D900" t="str">
        <f>IF('ISIAN TIME LINE DOSEN'!B909="","",VLOOKUP(CONCATENATE(TRIM(RIGHT('ISIAN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DOSEN'!H909,Dosen!$A$2:$B$15001,2,0),"-",'ISIAN TIME LINE DOSEN'!B909,"-",IF('ISIAN TIME LINE DOSEN'!B909="","",VLOOKUP('ISIAN TIME LINE DOSEN'!I909,'Jenis Kuliah'!$A$2:$C$16,2,0))),Timteaching!$A$2:$B$15001,2,0))</f>
        <v/>
      </c>
      <c r="E900" s="50" t="str">
        <f>IF('ISIAN TIME LINE DOSEN'!B909="","",'ISIAN TIME LINE DOSEN'!F909)</f>
        <v/>
      </c>
      <c r="F900" t="str">
        <f>IF('ISIAN TIME LINE DOSEN'!B909="","",VLOOKUP('ISIAN TIME LINE DOSEN'!I909,'Jenis Kuliah'!$A$2:$C$16,3,0))</f>
        <v/>
      </c>
      <c r="G900" t="str">
        <f>IF('ISIAN TIME LINE DOSEN'!B909="","",'ISIAN TIME LINE DOSEN'!$H$2)</f>
        <v/>
      </c>
      <c r="H900" t="str">
        <f>IF('ISIAN TIME LINE DOSEN'!B909="","",VLOOKUP('ISIAN TIME LINE DOSEN'!I909,'Jenis Kuliah'!$A$2:$D$16,4,0))</f>
        <v/>
      </c>
    </row>
    <row r="901" spans="1:8" x14ac:dyDescent="0.25">
      <c r="A901" t="str">
        <f>IF('ISIAN TIME LINE DOSEN'!B910="","",CONCATENATE(YEAR('ISIAN TIME LINE DOSEN'!C910),"-",MONTH('ISIAN TIME LINE DOSEN'!C910),"-",DAY('ISIAN TIME LINE DOSEN'!C910)))</f>
        <v/>
      </c>
      <c r="B901" s="50" t="str">
        <f>IF('ISIAN TIME LINE DOSEN'!B910="","",VLOOKUP(CONCATENATE(LEFT('ISIAN TIME LINE DOSEN'!D910,8)," ",IF('ISIAN TIME LINE DOSEN'!B910="","",VLOOKUP('ISIAN TIME LINE DOSEN'!I910,'Jenis Kuliah'!$A$2:$C$16,2,0))),Slot!$C$2:$F$1001,4,0))</f>
        <v/>
      </c>
      <c r="C901" s="50" t="str">
        <f>IF('ISIAN TIME LINE DOSEN'!B910="","",VLOOKUP('ISIAN TIME LINE DOSEN'!E910,Ruang!$A$2:$B$1001,2,0))</f>
        <v/>
      </c>
      <c r="D901" t="str">
        <f>IF('ISIAN TIME LINE DOSEN'!B910="","",VLOOKUP(CONCATENATE(TRIM(RIGHT('ISIAN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DOSEN'!H910,Dosen!$A$2:$B$15001,2,0),"-",'ISIAN TIME LINE DOSEN'!B910,"-",IF('ISIAN TIME LINE DOSEN'!B910="","",VLOOKUP('ISIAN TIME LINE DOSEN'!I910,'Jenis Kuliah'!$A$2:$C$16,2,0))),Timteaching!$A$2:$B$15001,2,0))</f>
        <v/>
      </c>
      <c r="E901" s="50" t="str">
        <f>IF('ISIAN TIME LINE DOSEN'!B910="","",'ISIAN TIME LINE DOSEN'!F910)</f>
        <v/>
      </c>
      <c r="F901" t="str">
        <f>IF('ISIAN TIME LINE DOSEN'!B910="","",VLOOKUP('ISIAN TIME LINE DOSEN'!I910,'Jenis Kuliah'!$A$2:$C$16,3,0))</f>
        <v/>
      </c>
      <c r="G901" t="str">
        <f>IF('ISIAN TIME LINE DOSEN'!B910="","",'ISIAN TIME LINE DOSEN'!$H$2)</f>
        <v/>
      </c>
      <c r="H901" t="str">
        <f>IF('ISIAN TIME LINE DOSEN'!B910="","",VLOOKUP('ISIAN TIME LINE DOSEN'!I910,'Jenis Kuliah'!$A$2:$D$16,4,0))</f>
        <v/>
      </c>
    </row>
    <row r="902" spans="1:8" x14ac:dyDescent="0.25">
      <c r="A902" t="str">
        <f>IF('ISIAN TIME LINE DOSEN'!B911="","",CONCATENATE(YEAR('ISIAN TIME LINE DOSEN'!C911),"-",MONTH('ISIAN TIME LINE DOSEN'!C911),"-",DAY('ISIAN TIME LINE DOSEN'!C911)))</f>
        <v/>
      </c>
      <c r="B902" s="50" t="str">
        <f>IF('ISIAN TIME LINE DOSEN'!B911="","",VLOOKUP(CONCATENATE(LEFT('ISIAN TIME LINE DOSEN'!D911,8)," ",IF('ISIAN TIME LINE DOSEN'!B911="","",VLOOKUP('ISIAN TIME LINE DOSEN'!I911,'Jenis Kuliah'!$A$2:$C$16,2,0))),Slot!$C$2:$F$1001,4,0))</f>
        <v/>
      </c>
      <c r="C902" s="50" t="str">
        <f>IF('ISIAN TIME LINE DOSEN'!B911="","",VLOOKUP('ISIAN TIME LINE DOSEN'!E911,Ruang!$A$2:$B$1001,2,0))</f>
        <v/>
      </c>
      <c r="D902" t="str">
        <f>IF('ISIAN TIME LINE DOSEN'!B911="","",VLOOKUP(CONCATENATE(TRIM(RIGHT('ISIAN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DOSEN'!H911,Dosen!$A$2:$B$15001,2,0),"-",'ISIAN TIME LINE DOSEN'!B911,"-",IF('ISIAN TIME LINE DOSEN'!B911="","",VLOOKUP('ISIAN TIME LINE DOSEN'!I911,'Jenis Kuliah'!$A$2:$C$16,2,0))),Timteaching!$A$2:$B$15001,2,0))</f>
        <v/>
      </c>
      <c r="E902" s="50" t="str">
        <f>IF('ISIAN TIME LINE DOSEN'!B911="","",'ISIAN TIME LINE DOSEN'!F911)</f>
        <v/>
      </c>
      <c r="F902" t="str">
        <f>IF('ISIAN TIME LINE DOSEN'!B911="","",VLOOKUP('ISIAN TIME LINE DOSEN'!I911,'Jenis Kuliah'!$A$2:$C$16,3,0))</f>
        <v/>
      </c>
      <c r="G902" t="str">
        <f>IF('ISIAN TIME LINE DOSEN'!B911="","",'ISIAN TIME LINE DOSEN'!$H$2)</f>
        <v/>
      </c>
      <c r="H902" t="str">
        <f>IF('ISIAN TIME LINE DOSEN'!B911="","",VLOOKUP('ISIAN TIME LINE DOSEN'!I911,'Jenis Kuliah'!$A$2:$D$16,4,0))</f>
        <v/>
      </c>
    </row>
    <row r="903" spans="1:8" x14ac:dyDescent="0.25">
      <c r="A903" t="str">
        <f>IF('ISIAN TIME LINE DOSEN'!B912="","",CONCATENATE(YEAR('ISIAN TIME LINE DOSEN'!C912),"-",MONTH('ISIAN TIME LINE DOSEN'!C912),"-",DAY('ISIAN TIME LINE DOSEN'!C912)))</f>
        <v/>
      </c>
      <c r="B903" s="50" t="str">
        <f>IF('ISIAN TIME LINE DOSEN'!B912="","",VLOOKUP(CONCATENATE(LEFT('ISIAN TIME LINE DOSEN'!D912,8)," ",IF('ISIAN TIME LINE DOSEN'!B912="","",VLOOKUP('ISIAN TIME LINE DOSEN'!I912,'Jenis Kuliah'!$A$2:$C$16,2,0))),Slot!$C$2:$F$1001,4,0))</f>
        <v/>
      </c>
      <c r="C903" s="50" t="str">
        <f>IF('ISIAN TIME LINE DOSEN'!B912="","",VLOOKUP('ISIAN TIME LINE DOSEN'!E912,Ruang!$A$2:$B$1001,2,0))</f>
        <v/>
      </c>
      <c r="D903" t="str">
        <f>IF('ISIAN TIME LINE DOSEN'!B912="","",VLOOKUP(CONCATENATE(TRIM(RIGHT('ISIAN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DOSEN'!H912,Dosen!$A$2:$B$15001,2,0),"-",'ISIAN TIME LINE DOSEN'!B912,"-",IF('ISIAN TIME LINE DOSEN'!B912="","",VLOOKUP('ISIAN TIME LINE DOSEN'!I912,'Jenis Kuliah'!$A$2:$C$16,2,0))),Timteaching!$A$2:$B$15001,2,0))</f>
        <v/>
      </c>
      <c r="E903" s="50" t="str">
        <f>IF('ISIAN TIME LINE DOSEN'!B912="","",'ISIAN TIME LINE DOSEN'!F912)</f>
        <v/>
      </c>
      <c r="F903" t="str">
        <f>IF('ISIAN TIME LINE DOSEN'!B912="","",VLOOKUP('ISIAN TIME LINE DOSEN'!I912,'Jenis Kuliah'!$A$2:$C$16,3,0))</f>
        <v/>
      </c>
      <c r="G903" t="str">
        <f>IF('ISIAN TIME LINE DOSEN'!B912="","",'ISIAN TIME LINE DOSEN'!$H$2)</f>
        <v/>
      </c>
      <c r="H903" t="str">
        <f>IF('ISIAN TIME LINE DOSEN'!B912="","",VLOOKUP('ISIAN TIME LINE DOSEN'!I912,'Jenis Kuliah'!$A$2:$D$16,4,0))</f>
        <v/>
      </c>
    </row>
    <row r="904" spans="1:8" x14ac:dyDescent="0.25">
      <c r="A904" t="str">
        <f>IF('ISIAN TIME LINE DOSEN'!B913="","",CONCATENATE(YEAR('ISIAN TIME LINE DOSEN'!C913),"-",MONTH('ISIAN TIME LINE DOSEN'!C913),"-",DAY('ISIAN TIME LINE DOSEN'!C913)))</f>
        <v/>
      </c>
      <c r="B904" s="50" t="str">
        <f>IF('ISIAN TIME LINE DOSEN'!B913="","",VLOOKUP(CONCATENATE(LEFT('ISIAN TIME LINE DOSEN'!D913,8)," ",IF('ISIAN TIME LINE DOSEN'!B913="","",VLOOKUP('ISIAN TIME LINE DOSEN'!I913,'Jenis Kuliah'!$A$2:$C$16,2,0))),Slot!$C$2:$F$1001,4,0))</f>
        <v/>
      </c>
      <c r="C904" s="50" t="str">
        <f>IF('ISIAN TIME LINE DOSEN'!B913="","",VLOOKUP('ISIAN TIME LINE DOSEN'!E913,Ruang!$A$2:$B$1001,2,0))</f>
        <v/>
      </c>
      <c r="D904" t="str">
        <f>IF('ISIAN TIME LINE DOSEN'!B913="","",VLOOKUP(CONCATENATE(TRIM(RIGHT('ISIAN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DOSEN'!H913,Dosen!$A$2:$B$15001,2,0),"-",'ISIAN TIME LINE DOSEN'!B913,"-",IF('ISIAN TIME LINE DOSEN'!B913="","",VLOOKUP('ISIAN TIME LINE DOSEN'!I913,'Jenis Kuliah'!$A$2:$C$16,2,0))),Timteaching!$A$2:$B$15001,2,0))</f>
        <v/>
      </c>
      <c r="E904" s="50" t="str">
        <f>IF('ISIAN TIME LINE DOSEN'!B913="","",'ISIAN TIME LINE DOSEN'!F913)</f>
        <v/>
      </c>
      <c r="F904" t="str">
        <f>IF('ISIAN TIME LINE DOSEN'!B913="","",VLOOKUP('ISIAN TIME LINE DOSEN'!I913,'Jenis Kuliah'!$A$2:$C$16,3,0))</f>
        <v/>
      </c>
      <c r="G904" t="str">
        <f>IF('ISIAN TIME LINE DOSEN'!B913="","",'ISIAN TIME LINE DOSEN'!$H$2)</f>
        <v/>
      </c>
      <c r="H904" t="str">
        <f>IF('ISIAN TIME LINE DOSEN'!B913="","",VLOOKUP('ISIAN TIME LINE DOSEN'!I913,'Jenis Kuliah'!$A$2:$D$16,4,0))</f>
        <v/>
      </c>
    </row>
    <row r="905" spans="1:8" x14ac:dyDescent="0.25">
      <c r="A905" t="str">
        <f>IF('ISIAN TIME LINE DOSEN'!B914="","",CONCATENATE(YEAR('ISIAN TIME LINE DOSEN'!C914),"-",MONTH('ISIAN TIME LINE DOSEN'!C914),"-",DAY('ISIAN TIME LINE DOSEN'!C914)))</f>
        <v/>
      </c>
      <c r="B905" s="50" t="str">
        <f>IF('ISIAN TIME LINE DOSEN'!B914="","",VLOOKUP(CONCATENATE(LEFT('ISIAN TIME LINE DOSEN'!D914,8)," ",IF('ISIAN TIME LINE DOSEN'!B914="","",VLOOKUP('ISIAN TIME LINE DOSEN'!I914,'Jenis Kuliah'!$A$2:$C$16,2,0))),Slot!$C$2:$F$1001,4,0))</f>
        <v/>
      </c>
      <c r="C905" s="50" t="str">
        <f>IF('ISIAN TIME LINE DOSEN'!B914="","",VLOOKUP('ISIAN TIME LINE DOSEN'!E914,Ruang!$A$2:$B$1001,2,0))</f>
        <v/>
      </c>
      <c r="D905" t="str">
        <f>IF('ISIAN TIME LINE DOSEN'!B914="","",VLOOKUP(CONCATENATE(TRIM(RIGHT('ISIAN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DOSEN'!H914,Dosen!$A$2:$B$15001,2,0),"-",'ISIAN TIME LINE DOSEN'!B914,"-",IF('ISIAN TIME LINE DOSEN'!B914="","",VLOOKUP('ISIAN TIME LINE DOSEN'!I914,'Jenis Kuliah'!$A$2:$C$16,2,0))),Timteaching!$A$2:$B$15001,2,0))</f>
        <v/>
      </c>
      <c r="E905" s="50" t="str">
        <f>IF('ISIAN TIME LINE DOSEN'!B914="","",'ISIAN TIME LINE DOSEN'!F914)</f>
        <v/>
      </c>
      <c r="F905" t="str">
        <f>IF('ISIAN TIME LINE DOSEN'!B914="","",VLOOKUP('ISIAN TIME LINE DOSEN'!I914,'Jenis Kuliah'!$A$2:$C$16,3,0))</f>
        <v/>
      </c>
      <c r="G905" t="str">
        <f>IF('ISIAN TIME LINE DOSEN'!B914="","",'ISIAN TIME LINE DOSEN'!$H$2)</f>
        <v/>
      </c>
      <c r="H905" t="str">
        <f>IF('ISIAN TIME LINE DOSEN'!B914="","",VLOOKUP('ISIAN TIME LINE DOSEN'!I914,'Jenis Kuliah'!$A$2:$D$16,4,0))</f>
        <v/>
      </c>
    </row>
    <row r="906" spans="1:8" x14ac:dyDescent="0.25">
      <c r="A906" t="str">
        <f>IF('ISIAN TIME LINE DOSEN'!B915="","",CONCATENATE(YEAR('ISIAN TIME LINE DOSEN'!C915),"-",MONTH('ISIAN TIME LINE DOSEN'!C915),"-",DAY('ISIAN TIME LINE DOSEN'!C915)))</f>
        <v/>
      </c>
      <c r="B906" s="50" t="str">
        <f>IF('ISIAN TIME LINE DOSEN'!B915="","",VLOOKUP(CONCATENATE(LEFT('ISIAN TIME LINE DOSEN'!D915,8)," ",IF('ISIAN TIME LINE DOSEN'!B915="","",VLOOKUP('ISIAN TIME LINE DOSEN'!I915,'Jenis Kuliah'!$A$2:$C$16,2,0))),Slot!$C$2:$F$1001,4,0))</f>
        <v/>
      </c>
      <c r="C906" s="50" t="str">
        <f>IF('ISIAN TIME LINE DOSEN'!B915="","",VLOOKUP('ISIAN TIME LINE DOSEN'!E915,Ruang!$A$2:$B$1001,2,0))</f>
        <v/>
      </c>
      <c r="D906" t="str">
        <f>IF('ISIAN TIME LINE DOSEN'!B915="","",VLOOKUP(CONCATENATE(TRIM(RIGHT('ISIAN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DOSEN'!H915,Dosen!$A$2:$B$15001,2,0),"-",'ISIAN TIME LINE DOSEN'!B915,"-",IF('ISIAN TIME LINE DOSEN'!B915="","",VLOOKUP('ISIAN TIME LINE DOSEN'!I915,'Jenis Kuliah'!$A$2:$C$16,2,0))),Timteaching!$A$2:$B$15001,2,0))</f>
        <v/>
      </c>
      <c r="E906" s="50" t="str">
        <f>IF('ISIAN TIME LINE DOSEN'!B915="","",'ISIAN TIME LINE DOSEN'!F915)</f>
        <v/>
      </c>
      <c r="F906" t="str">
        <f>IF('ISIAN TIME LINE DOSEN'!B915="","",VLOOKUP('ISIAN TIME LINE DOSEN'!I915,'Jenis Kuliah'!$A$2:$C$16,3,0))</f>
        <v/>
      </c>
      <c r="G906" t="str">
        <f>IF('ISIAN TIME LINE DOSEN'!B915="","",'ISIAN TIME LINE DOSEN'!$H$2)</f>
        <v/>
      </c>
      <c r="H906" t="str">
        <f>IF('ISIAN TIME LINE DOSEN'!B915="","",VLOOKUP('ISIAN TIME LINE DOSEN'!I915,'Jenis Kuliah'!$A$2:$D$16,4,0))</f>
        <v/>
      </c>
    </row>
    <row r="907" spans="1:8" x14ac:dyDescent="0.25">
      <c r="A907" t="str">
        <f>IF('ISIAN TIME LINE DOSEN'!B916="","",CONCATENATE(YEAR('ISIAN TIME LINE DOSEN'!C916),"-",MONTH('ISIAN TIME LINE DOSEN'!C916),"-",DAY('ISIAN TIME LINE DOSEN'!C916)))</f>
        <v/>
      </c>
      <c r="B907" s="50" t="str">
        <f>IF('ISIAN TIME LINE DOSEN'!B916="","",VLOOKUP(CONCATENATE(LEFT('ISIAN TIME LINE DOSEN'!D916,8)," ",IF('ISIAN TIME LINE DOSEN'!B916="","",VLOOKUP('ISIAN TIME LINE DOSEN'!I916,'Jenis Kuliah'!$A$2:$C$16,2,0))),Slot!$C$2:$F$1001,4,0))</f>
        <v/>
      </c>
      <c r="C907" s="50" t="str">
        <f>IF('ISIAN TIME LINE DOSEN'!B916="","",VLOOKUP('ISIAN TIME LINE DOSEN'!E916,Ruang!$A$2:$B$1001,2,0))</f>
        <v/>
      </c>
      <c r="D907" t="str">
        <f>IF('ISIAN TIME LINE DOSEN'!B916="","",VLOOKUP(CONCATENATE(TRIM(RIGHT('ISIAN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DOSEN'!H916,Dosen!$A$2:$B$15001,2,0),"-",'ISIAN TIME LINE DOSEN'!B916,"-",IF('ISIAN TIME LINE DOSEN'!B916="","",VLOOKUP('ISIAN TIME LINE DOSEN'!I916,'Jenis Kuliah'!$A$2:$C$16,2,0))),Timteaching!$A$2:$B$15001,2,0))</f>
        <v/>
      </c>
      <c r="E907" s="50" t="str">
        <f>IF('ISIAN TIME LINE DOSEN'!B916="","",'ISIAN TIME LINE DOSEN'!F916)</f>
        <v/>
      </c>
      <c r="F907" t="str">
        <f>IF('ISIAN TIME LINE DOSEN'!B916="","",VLOOKUP('ISIAN TIME LINE DOSEN'!I916,'Jenis Kuliah'!$A$2:$C$16,3,0))</f>
        <v/>
      </c>
      <c r="G907" t="str">
        <f>IF('ISIAN TIME LINE DOSEN'!B916="","",'ISIAN TIME LINE DOSEN'!$H$2)</f>
        <v/>
      </c>
      <c r="H907" t="str">
        <f>IF('ISIAN TIME LINE DOSEN'!B916="","",VLOOKUP('ISIAN TIME LINE DOSEN'!I916,'Jenis Kuliah'!$A$2:$D$16,4,0))</f>
        <v/>
      </c>
    </row>
    <row r="908" spans="1:8" x14ac:dyDescent="0.25">
      <c r="A908" t="str">
        <f>IF('ISIAN TIME LINE DOSEN'!B917="","",CONCATENATE(YEAR('ISIAN TIME LINE DOSEN'!C917),"-",MONTH('ISIAN TIME LINE DOSEN'!C917),"-",DAY('ISIAN TIME LINE DOSEN'!C917)))</f>
        <v/>
      </c>
      <c r="B908" s="50" t="str">
        <f>IF('ISIAN TIME LINE DOSEN'!B917="","",VLOOKUP(CONCATENATE(LEFT('ISIAN TIME LINE DOSEN'!D917,8)," ",IF('ISIAN TIME LINE DOSEN'!B917="","",VLOOKUP('ISIAN TIME LINE DOSEN'!I917,'Jenis Kuliah'!$A$2:$C$16,2,0))),Slot!$C$2:$F$1001,4,0))</f>
        <v/>
      </c>
      <c r="C908" s="50" t="str">
        <f>IF('ISIAN TIME LINE DOSEN'!B917="","",VLOOKUP('ISIAN TIME LINE DOSEN'!E917,Ruang!$A$2:$B$1001,2,0))</f>
        <v/>
      </c>
      <c r="D908" t="str">
        <f>IF('ISIAN TIME LINE DOSEN'!B917="","",VLOOKUP(CONCATENATE(TRIM(RIGHT('ISIAN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DOSEN'!H917,Dosen!$A$2:$B$15001,2,0),"-",'ISIAN TIME LINE DOSEN'!B917,"-",IF('ISIAN TIME LINE DOSEN'!B917="","",VLOOKUP('ISIAN TIME LINE DOSEN'!I917,'Jenis Kuliah'!$A$2:$C$16,2,0))),Timteaching!$A$2:$B$15001,2,0))</f>
        <v/>
      </c>
      <c r="E908" s="50" t="str">
        <f>IF('ISIAN TIME LINE DOSEN'!B917="","",'ISIAN TIME LINE DOSEN'!F917)</f>
        <v/>
      </c>
      <c r="F908" t="str">
        <f>IF('ISIAN TIME LINE DOSEN'!B917="","",VLOOKUP('ISIAN TIME LINE DOSEN'!I917,'Jenis Kuliah'!$A$2:$C$16,3,0))</f>
        <v/>
      </c>
      <c r="G908" t="str">
        <f>IF('ISIAN TIME LINE DOSEN'!B917="","",'ISIAN TIME LINE DOSEN'!$H$2)</f>
        <v/>
      </c>
      <c r="H908" t="str">
        <f>IF('ISIAN TIME LINE DOSEN'!B917="","",VLOOKUP('ISIAN TIME LINE DOSEN'!I917,'Jenis Kuliah'!$A$2:$D$16,4,0))</f>
        <v/>
      </c>
    </row>
    <row r="909" spans="1:8" x14ac:dyDescent="0.25">
      <c r="A909" t="str">
        <f>IF('ISIAN TIME LINE DOSEN'!B918="","",CONCATENATE(YEAR('ISIAN TIME LINE DOSEN'!C918),"-",MONTH('ISIAN TIME LINE DOSEN'!C918),"-",DAY('ISIAN TIME LINE DOSEN'!C918)))</f>
        <v/>
      </c>
      <c r="B909" s="50" t="str">
        <f>IF('ISIAN TIME LINE DOSEN'!B918="","",VLOOKUP(CONCATENATE(LEFT('ISIAN TIME LINE DOSEN'!D918,8)," ",IF('ISIAN TIME LINE DOSEN'!B918="","",VLOOKUP('ISIAN TIME LINE DOSEN'!I918,'Jenis Kuliah'!$A$2:$C$16,2,0))),Slot!$C$2:$F$1001,4,0))</f>
        <v/>
      </c>
      <c r="C909" s="50" t="str">
        <f>IF('ISIAN TIME LINE DOSEN'!B918="","",VLOOKUP('ISIAN TIME LINE DOSEN'!E918,Ruang!$A$2:$B$1001,2,0))</f>
        <v/>
      </c>
      <c r="D909" t="str">
        <f>IF('ISIAN TIME LINE DOSEN'!B918="","",VLOOKUP(CONCATENATE(TRIM(RIGHT('ISIAN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DOSEN'!H918,Dosen!$A$2:$B$15001,2,0),"-",'ISIAN TIME LINE DOSEN'!B918,"-",IF('ISIAN TIME LINE DOSEN'!B918="","",VLOOKUP('ISIAN TIME LINE DOSEN'!I918,'Jenis Kuliah'!$A$2:$C$16,2,0))),Timteaching!$A$2:$B$15001,2,0))</f>
        <v/>
      </c>
      <c r="E909" s="50" t="str">
        <f>IF('ISIAN TIME LINE DOSEN'!B918="","",'ISIAN TIME LINE DOSEN'!F918)</f>
        <v/>
      </c>
      <c r="F909" t="str">
        <f>IF('ISIAN TIME LINE DOSEN'!B918="","",VLOOKUP('ISIAN TIME LINE DOSEN'!I918,'Jenis Kuliah'!$A$2:$C$16,3,0))</f>
        <v/>
      </c>
      <c r="G909" t="str">
        <f>IF('ISIAN TIME LINE DOSEN'!B918="","",'ISIAN TIME LINE DOSEN'!$H$2)</f>
        <v/>
      </c>
      <c r="H909" t="str">
        <f>IF('ISIAN TIME LINE DOSEN'!B918="","",VLOOKUP('ISIAN TIME LINE DOSEN'!I918,'Jenis Kuliah'!$A$2:$D$16,4,0))</f>
        <v/>
      </c>
    </row>
    <row r="910" spans="1:8" x14ac:dyDescent="0.25">
      <c r="A910" t="str">
        <f>IF('ISIAN TIME LINE DOSEN'!B919="","",CONCATENATE(YEAR('ISIAN TIME LINE DOSEN'!C919),"-",MONTH('ISIAN TIME LINE DOSEN'!C919),"-",DAY('ISIAN TIME LINE DOSEN'!C919)))</f>
        <v/>
      </c>
      <c r="B910" s="50" t="str">
        <f>IF('ISIAN TIME LINE DOSEN'!B919="","",VLOOKUP(CONCATENATE(LEFT('ISIAN TIME LINE DOSEN'!D919,8)," ",IF('ISIAN TIME LINE DOSEN'!B919="","",VLOOKUP('ISIAN TIME LINE DOSEN'!I919,'Jenis Kuliah'!$A$2:$C$16,2,0))),Slot!$C$2:$F$1001,4,0))</f>
        <v/>
      </c>
      <c r="C910" s="50" t="str">
        <f>IF('ISIAN TIME LINE DOSEN'!B919="","",VLOOKUP('ISIAN TIME LINE DOSEN'!E919,Ruang!$A$2:$B$1001,2,0))</f>
        <v/>
      </c>
      <c r="D910" t="str">
        <f>IF('ISIAN TIME LINE DOSEN'!B919="","",VLOOKUP(CONCATENATE(TRIM(RIGHT('ISIAN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DOSEN'!H919,Dosen!$A$2:$B$15001,2,0),"-",'ISIAN TIME LINE DOSEN'!B919,"-",IF('ISIAN TIME LINE DOSEN'!B919="","",VLOOKUP('ISIAN TIME LINE DOSEN'!I919,'Jenis Kuliah'!$A$2:$C$16,2,0))),Timteaching!$A$2:$B$15001,2,0))</f>
        <v/>
      </c>
      <c r="E910" s="50" t="str">
        <f>IF('ISIAN TIME LINE DOSEN'!B919="","",'ISIAN TIME LINE DOSEN'!F919)</f>
        <v/>
      </c>
      <c r="F910" t="str">
        <f>IF('ISIAN TIME LINE DOSEN'!B919="","",VLOOKUP('ISIAN TIME LINE DOSEN'!I919,'Jenis Kuliah'!$A$2:$C$16,3,0))</f>
        <v/>
      </c>
      <c r="G910" t="str">
        <f>IF('ISIAN TIME LINE DOSEN'!B919="","",'ISIAN TIME LINE DOSEN'!$H$2)</f>
        <v/>
      </c>
      <c r="H910" t="str">
        <f>IF('ISIAN TIME LINE DOSEN'!B919="","",VLOOKUP('ISIAN TIME LINE DOSEN'!I919,'Jenis Kuliah'!$A$2:$D$16,4,0))</f>
        <v/>
      </c>
    </row>
    <row r="911" spans="1:8" x14ac:dyDescent="0.25">
      <c r="A911" t="str">
        <f>IF('ISIAN TIME LINE DOSEN'!B920="","",CONCATENATE(YEAR('ISIAN TIME LINE DOSEN'!C920),"-",MONTH('ISIAN TIME LINE DOSEN'!C920),"-",DAY('ISIAN TIME LINE DOSEN'!C920)))</f>
        <v/>
      </c>
      <c r="B911" s="50" t="str">
        <f>IF('ISIAN TIME LINE DOSEN'!B920="","",VLOOKUP(CONCATENATE(LEFT('ISIAN TIME LINE DOSEN'!D920,8)," ",IF('ISIAN TIME LINE DOSEN'!B920="","",VLOOKUP('ISIAN TIME LINE DOSEN'!I920,'Jenis Kuliah'!$A$2:$C$16,2,0))),Slot!$C$2:$F$1001,4,0))</f>
        <v/>
      </c>
      <c r="C911" s="50" t="str">
        <f>IF('ISIAN TIME LINE DOSEN'!B920="","",VLOOKUP('ISIAN TIME LINE DOSEN'!E920,Ruang!$A$2:$B$1001,2,0))</f>
        <v/>
      </c>
      <c r="D911" t="str">
        <f>IF('ISIAN TIME LINE DOSEN'!B920="","",VLOOKUP(CONCATENATE(TRIM(RIGHT('ISIAN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DOSEN'!H920,Dosen!$A$2:$B$15001,2,0),"-",'ISIAN TIME LINE DOSEN'!B920,"-",IF('ISIAN TIME LINE DOSEN'!B920="","",VLOOKUP('ISIAN TIME LINE DOSEN'!I920,'Jenis Kuliah'!$A$2:$C$16,2,0))),Timteaching!$A$2:$B$15001,2,0))</f>
        <v/>
      </c>
      <c r="E911" s="50" t="str">
        <f>IF('ISIAN TIME LINE DOSEN'!B920="","",'ISIAN TIME LINE DOSEN'!F920)</f>
        <v/>
      </c>
      <c r="F911" t="str">
        <f>IF('ISIAN TIME LINE DOSEN'!B920="","",VLOOKUP('ISIAN TIME LINE DOSEN'!I920,'Jenis Kuliah'!$A$2:$C$16,3,0))</f>
        <v/>
      </c>
      <c r="G911" t="str">
        <f>IF('ISIAN TIME LINE DOSEN'!B920="","",'ISIAN TIME LINE DOSEN'!$H$2)</f>
        <v/>
      </c>
      <c r="H911" t="str">
        <f>IF('ISIAN TIME LINE DOSEN'!B920="","",VLOOKUP('ISIAN TIME LINE DOSEN'!I920,'Jenis Kuliah'!$A$2:$D$16,4,0))</f>
        <v/>
      </c>
    </row>
    <row r="912" spans="1:8" x14ac:dyDescent="0.25">
      <c r="A912" t="str">
        <f>IF('ISIAN TIME LINE DOSEN'!B921="","",CONCATENATE(YEAR('ISIAN TIME LINE DOSEN'!C921),"-",MONTH('ISIAN TIME LINE DOSEN'!C921),"-",DAY('ISIAN TIME LINE DOSEN'!C921)))</f>
        <v/>
      </c>
      <c r="B912" s="50" t="str">
        <f>IF('ISIAN TIME LINE DOSEN'!B921="","",VLOOKUP(CONCATENATE(LEFT('ISIAN TIME LINE DOSEN'!D921,8)," ",IF('ISIAN TIME LINE DOSEN'!B921="","",VLOOKUP('ISIAN TIME LINE DOSEN'!I921,'Jenis Kuliah'!$A$2:$C$16,2,0))),Slot!$C$2:$F$1001,4,0))</f>
        <v/>
      </c>
      <c r="C912" s="50" t="str">
        <f>IF('ISIAN TIME LINE DOSEN'!B921="","",VLOOKUP('ISIAN TIME LINE DOSEN'!E921,Ruang!$A$2:$B$1001,2,0))</f>
        <v/>
      </c>
      <c r="D912" t="str">
        <f>IF('ISIAN TIME LINE DOSEN'!B921="","",VLOOKUP(CONCATENATE(TRIM(RIGHT('ISIAN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DOSEN'!H921,Dosen!$A$2:$B$15001,2,0),"-",'ISIAN TIME LINE DOSEN'!B921,"-",IF('ISIAN TIME LINE DOSEN'!B921="","",VLOOKUP('ISIAN TIME LINE DOSEN'!I921,'Jenis Kuliah'!$A$2:$C$16,2,0))),Timteaching!$A$2:$B$15001,2,0))</f>
        <v/>
      </c>
      <c r="E912" s="50" t="str">
        <f>IF('ISIAN TIME LINE DOSEN'!B921="","",'ISIAN TIME LINE DOSEN'!F921)</f>
        <v/>
      </c>
      <c r="F912" t="str">
        <f>IF('ISIAN TIME LINE DOSEN'!B921="","",VLOOKUP('ISIAN TIME LINE DOSEN'!I921,'Jenis Kuliah'!$A$2:$C$16,3,0))</f>
        <v/>
      </c>
      <c r="G912" t="str">
        <f>IF('ISIAN TIME LINE DOSEN'!B921="","",'ISIAN TIME LINE DOSEN'!$H$2)</f>
        <v/>
      </c>
      <c r="H912" t="str">
        <f>IF('ISIAN TIME LINE DOSEN'!B921="","",VLOOKUP('ISIAN TIME LINE DOSEN'!I921,'Jenis Kuliah'!$A$2:$D$16,4,0))</f>
        <v/>
      </c>
    </row>
    <row r="913" spans="1:8" x14ac:dyDescent="0.25">
      <c r="A913" t="str">
        <f>IF('ISIAN TIME LINE DOSEN'!B922="","",CONCATENATE(YEAR('ISIAN TIME LINE DOSEN'!C922),"-",MONTH('ISIAN TIME LINE DOSEN'!C922),"-",DAY('ISIAN TIME LINE DOSEN'!C922)))</f>
        <v/>
      </c>
      <c r="B913" s="50" t="str">
        <f>IF('ISIAN TIME LINE DOSEN'!B922="","",VLOOKUP(CONCATENATE(LEFT('ISIAN TIME LINE DOSEN'!D922,8)," ",IF('ISIAN TIME LINE DOSEN'!B922="","",VLOOKUP('ISIAN TIME LINE DOSEN'!I922,'Jenis Kuliah'!$A$2:$C$16,2,0))),Slot!$C$2:$F$1001,4,0))</f>
        <v/>
      </c>
      <c r="C913" s="50" t="str">
        <f>IF('ISIAN TIME LINE DOSEN'!B922="","",VLOOKUP('ISIAN TIME LINE DOSEN'!E922,Ruang!$A$2:$B$1001,2,0))</f>
        <v/>
      </c>
      <c r="D913" t="str">
        <f>IF('ISIAN TIME LINE DOSEN'!B922="","",VLOOKUP(CONCATENATE(TRIM(RIGHT('ISIAN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DOSEN'!H922,Dosen!$A$2:$B$15001,2,0),"-",'ISIAN TIME LINE DOSEN'!B922,"-",IF('ISIAN TIME LINE DOSEN'!B922="","",VLOOKUP('ISIAN TIME LINE DOSEN'!I922,'Jenis Kuliah'!$A$2:$C$16,2,0))),Timteaching!$A$2:$B$15001,2,0))</f>
        <v/>
      </c>
      <c r="E913" s="50" t="str">
        <f>IF('ISIAN TIME LINE DOSEN'!B922="","",'ISIAN TIME LINE DOSEN'!F922)</f>
        <v/>
      </c>
      <c r="F913" t="str">
        <f>IF('ISIAN TIME LINE DOSEN'!B922="","",VLOOKUP('ISIAN TIME LINE DOSEN'!I922,'Jenis Kuliah'!$A$2:$C$16,3,0))</f>
        <v/>
      </c>
      <c r="G913" t="str">
        <f>IF('ISIAN TIME LINE DOSEN'!B922="","",'ISIAN TIME LINE DOSEN'!$H$2)</f>
        <v/>
      </c>
      <c r="H913" t="str">
        <f>IF('ISIAN TIME LINE DOSEN'!B922="","",VLOOKUP('ISIAN TIME LINE DOSEN'!I922,'Jenis Kuliah'!$A$2:$D$16,4,0))</f>
        <v/>
      </c>
    </row>
    <row r="914" spans="1:8" x14ac:dyDescent="0.25">
      <c r="A914" t="str">
        <f>IF('ISIAN TIME LINE DOSEN'!B923="","",CONCATENATE(YEAR('ISIAN TIME LINE DOSEN'!C923),"-",MONTH('ISIAN TIME LINE DOSEN'!C923),"-",DAY('ISIAN TIME LINE DOSEN'!C923)))</f>
        <v/>
      </c>
      <c r="B914" s="50" t="str">
        <f>IF('ISIAN TIME LINE DOSEN'!B923="","",VLOOKUP(CONCATENATE(LEFT('ISIAN TIME LINE DOSEN'!D923,8)," ",IF('ISIAN TIME LINE DOSEN'!B923="","",VLOOKUP('ISIAN TIME LINE DOSEN'!I923,'Jenis Kuliah'!$A$2:$C$16,2,0))),Slot!$C$2:$F$1001,4,0))</f>
        <v/>
      </c>
      <c r="C914" s="50" t="str">
        <f>IF('ISIAN TIME LINE DOSEN'!B923="","",VLOOKUP('ISIAN TIME LINE DOSEN'!E923,Ruang!$A$2:$B$1001,2,0))</f>
        <v/>
      </c>
      <c r="D914" t="str">
        <f>IF('ISIAN TIME LINE DOSEN'!B923="","",VLOOKUP(CONCATENATE(TRIM(RIGHT('ISIAN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DOSEN'!H923,Dosen!$A$2:$B$15001,2,0),"-",'ISIAN TIME LINE DOSEN'!B923,"-",IF('ISIAN TIME LINE DOSEN'!B923="","",VLOOKUP('ISIAN TIME LINE DOSEN'!I923,'Jenis Kuliah'!$A$2:$C$16,2,0))),Timteaching!$A$2:$B$15001,2,0))</f>
        <v/>
      </c>
      <c r="E914" s="50" t="str">
        <f>IF('ISIAN TIME LINE DOSEN'!B923="","",'ISIAN TIME LINE DOSEN'!F923)</f>
        <v/>
      </c>
      <c r="F914" t="str">
        <f>IF('ISIAN TIME LINE DOSEN'!B923="","",VLOOKUP('ISIAN TIME LINE DOSEN'!I923,'Jenis Kuliah'!$A$2:$C$16,3,0))</f>
        <v/>
      </c>
      <c r="G914" t="str">
        <f>IF('ISIAN TIME LINE DOSEN'!B923="","",'ISIAN TIME LINE DOSEN'!$H$2)</f>
        <v/>
      </c>
      <c r="H914" t="str">
        <f>IF('ISIAN TIME LINE DOSEN'!B923="","",VLOOKUP('ISIAN TIME LINE DOSEN'!I923,'Jenis Kuliah'!$A$2:$D$16,4,0))</f>
        <v/>
      </c>
    </row>
    <row r="915" spans="1:8" x14ac:dyDescent="0.25">
      <c r="A915" t="str">
        <f>IF('ISIAN TIME LINE DOSEN'!B924="","",CONCATENATE(YEAR('ISIAN TIME LINE DOSEN'!C924),"-",MONTH('ISIAN TIME LINE DOSEN'!C924),"-",DAY('ISIAN TIME LINE DOSEN'!C924)))</f>
        <v/>
      </c>
      <c r="B915" s="50" t="str">
        <f>IF('ISIAN TIME LINE DOSEN'!B924="","",VLOOKUP(CONCATENATE(LEFT('ISIAN TIME LINE DOSEN'!D924,8)," ",IF('ISIAN TIME LINE DOSEN'!B924="","",VLOOKUP('ISIAN TIME LINE DOSEN'!I924,'Jenis Kuliah'!$A$2:$C$16,2,0))),Slot!$C$2:$F$1001,4,0))</f>
        <v/>
      </c>
      <c r="C915" s="50" t="str">
        <f>IF('ISIAN TIME LINE DOSEN'!B924="","",VLOOKUP('ISIAN TIME LINE DOSEN'!E924,Ruang!$A$2:$B$1001,2,0))</f>
        <v/>
      </c>
      <c r="D915" t="str">
        <f>IF('ISIAN TIME LINE DOSEN'!B924="","",VLOOKUP(CONCATENATE(TRIM(RIGHT('ISIAN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DOSEN'!H924,Dosen!$A$2:$B$15001,2,0),"-",'ISIAN TIME LINE DOSEN'!B924,"-",IF('ISIAN TIME LINE DOSEN'!B924="","",VLOOKUP('ISIAN TIME LINE DOSEN'!I924,'Jenis Kuliah'!$A$2:$C$16,2,0))),Timteaching!$A$2:$B$15001,2,0))</f>
        <v/>
      </c>
      <c r="E915" s="50" t="str">
        <f>IF('ISIAN TIME LINE DOSEN'!B924="","",'ISIAN TIME LINE DOSEN'!F924)</f>
        <v/>
      </c>
      <c r="F915" t="str">
        <f>IF('ISIAN TIME LINE DOSEN'!B924="","",VLOOKUP('ISIAN TIME LINE DOSEN'!I924,'Jenis Kuliah'!$A$2:$C$16,3,0))</f>
        <v/>
      </c>
      <c r="G915" t="str">
        <f>IF('ISIAN TIME LINE DOSEN'!B924="","",'ISIAN TIME LINE DOSEN'!$H$2)</f>
        <v/>
      </c>
      <c r="H915" t="str">
        <f>IF('ISIAN TIME LINE DOSEN'!B924="","",VLOOKUP('ISIAN TIME LINE DOSEN'!I924,'Jenis Kuliah'!$A$2:$D$16,4,0))</f>
        <v/>
      </c>
    </row>
    <row r="916" spans="1:8" x14ac:dyDescent="0.25">
      <c r="A916" t="str">
        <f>IF('ISIAN TIME LINE DOSEN'!B925="","",CONCATENATE(YEAR('ISIAN TIME LINE DOSEN'!C925),"-",MONTH('ISIAN TIME LINE DOSEN'!C925),"-",DAY('ISIAN TIME LINE DOSEN'!C925)))</f>
        <v/>
      </c>
      <c r="B916" s="50" t="str">
        <f>IF('ISIAN TIME LINE DOSEN'!B925="","",VLOOKUP(CONCATENATE(LEFT('ISIAN TIME LINE DOSEN'!D925,8)," ",IF('ISIAN TIME LINE DOSEN'!B925="","",VLOOKUP('ISIAN TIME LINE DOSEN'!I925,'Jenis Kuliah'!$A$2:$C$16,2,0))),Slot!$C$2:$F$1001,4,0))</f>
        <v/>
      </c>
      <c r="C916" s="50" t="str">
        <f>IF('ISIAN TIME LINE DOSEN'!B925="","",VLOOKUP('ISIAN TIME LINE DOSEN'!E925,Ruang!$A$2:$B$1001,2,0))</f>
        <v/>
      </c>
      <c r="D916" t="str">
        <f>IF('ISIAN TIME LINE DOSEN'!B925="","",VLOOKUP(CONCATENATE(TRIM(RIGHT('ISIAN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DOSEN'!H925,Dosen!$A$2:$B$15001,2,0),"-",'ISIAN TIME LINE DOSEN'!B925,"-",IF('ISIAN TIME LINE DOSEN'!B925="","",VLOOKUP('ISIAN TIME LINE DOSEN'!I925,'Jenis Kuliah'!$A$2:$C$16,2,0))),Timteaching!$A$2:$B$15001,2,0))</f>
        <v/>
      </c>
      <c r="E916" s="50" t="str">
        <f>IF('ISIAN TIME LINE DOSEN'!B925="","",'ISIAN TIME LINE DOSEN'!F925)</f>
        <v/>
      </c>
      <c r="F916" t="str">
        <f>IF('ISIAN TIME LINE DOSEN'!B925="","",VLOOKUP('ISIAN TIME LINE DOSEN'!I925,'Jenis Kuliah'!$A$2:$C$16,3,0))</f>
        <v/>
      </c>
      <c r="G916" t="str">
        <f>IF('ISIAN TIME LINE DOSEN'!B925="","",'ISIAN TIME LINE DOSEN'!$H$2)</f>
        <v/>
      </c>
      <c r="H916" t="str">
        <f>IF('ISIAN TIME LINE DOSEN'!B925="","",VLOOKUP('ISIAN TIME LINE DOSEN'!I925,'Jenis Kuliah'!$A$2:$D$16,4,0))</f>
        <v/>
      </c>
    </row>
    <row r="917" spans="1:8" x14ac:dyDescent="0.25">
      <c r="A917" t="str">
        <f>IF('ISIAN TIME LINE DOSEN'!B926="","",CONCATENATE(YEAR('ISIAN TIME LINE DOSEN'!C926),"-",MONTH('ISIAN TIME LINE DOSEN'!C926),"-",DAY('ISIAN TIME LINE DOSEN'!C926)))</f>
        <v/>
      </c>
      <c r="B917" s="50" t="str">
        <f>IF('ISIAN TIME LINE DOSEN'!B926="","",VLOOKUP(CONCATENATE(LEFT('ISIAN TIME LINE DOSEN'!D926,8)," ",IF('ISIAN TIME LINE DOSEN'!B926="","",VLOOKUP('ISIAN TIME LINE DOSEN'!I926,'Jenis Kuliah'!$A$2:$C$16,2,0))),Slot!$C$2:$F$1001,4,0))</f>
        <v/>
      </c>
      <c r="C917" s="50" t="str">
        <f>IF('ISIAN TIME LINE DOSEN'!B926="","",VLOOKUP('ISIAN TIME LINE DOSEN'!E926,Ruang!$A$2:$B$1001,2,0))</f>
        <v/>
      </c>
      <c r="D917" t="str">
        <f>IF('ISIAN TIME LINE DOSEN'!B926="","",VLOOKUP(CONCATENATE(TRIM(RIGHT('ISIAN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DOSEN'!H926,Dosen!$A$2:$B$15001,2,0),"-",'ISIAN TIME LINE DOSEN'!B926,"-",IF('ISIAN TIME LINE DOSEN'!B926="","",VLOOKUP('ISIAN TIME LINE DOSEN'!I926,'Jenis Kuliah'!$A$2:$C$16,2,0))),Timteaching!$A$2:$B$15001,2,0))</f>
        <v/>
      </c>
      <c r="E917" s="50" t="str">
        <f>IF('ISIAN TIME LINE DOSEN'!B926="","",'ISIAN TIME LINE DOSEN'!F926)</f>
        <v/>
      </c>
      <c r="F917" t="str">
        <f>IF('ISIAN TIME LINE DOSEN'!B926="","",VLOOKUP('ISIAN TIME LINE DOSEN'!I926,'Jenis Kuliah'!$A$2:$C$16,3,0))</f>
        <v/>
      </c>
      <c r="G917" t="str">
        <f>IF('ISIAN TIME LINE DOSEN'!B926="","",'ISIAN TIME LINE DOSEN'!$H$2)</f>
        <v/>
      </c>
      <c r="H917" t="str">
        <f>IF('ISIAN TIME LINE DOSEN'!B926="","",VLOOKUP('ISIAN TIME LINE DOSEN'!I926,'Jenis Kuliah'!$A$2:$D$16,4,0))</f>
        <v/>
      </c>
    </row>
    <row r="918" spans="1:8" x14ac:dyDescent="0.25">
      <c r="A918" t="str">
        <f>IF('ISIAN TIME LINE DOSEN'!B927="","",CONCATENATE(YEAR('ISIAN TIME LINE DOSEN'!C927),"-",MONTH('ISIAN TIME LINE DOSEN'!C927),"-",DAY('ISIAN TIME LINE DOSEN'!C927)))</f>
        <v/>
      </c>
      <c r="B918" s="50" t="str">
        <f>IF('ISIAN TIME LINE DOSEN'!B927="","",VLOOKUP(CONCATENATE(LEFT('ISIAN TIME LINE DOSEN'!D927,8)," ",IF('ISIAN TIME LINE DOSEN'!B927="","",VLOOKUP('ISIAN TIME LINE DOSEN'!I927,'Jenis Kuliah'!$A$2:$C$16,2,0))),Slot!$C$2:$F$1001,4,0))</f>
        <v/>
      </c>
      <c r="C918" s="50" t="str">
        <f>IF('ISIAN TIME LINE DOSEN'!B927="","",VLOOKUP('ISIAN TIME LINE DOSEN'!E927,Ruang!$A$2:$B$1001,2,0))</f>
        <v/>
      </c>
      <c r="D918" t="str">
        <f>IF('ISIAN TIME LINE DOSEN'!B927="","",VLOOKUP(CONCATENATE(TRIM(RIGHT('ISIAN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DOSEN'!H927,Dosen!$A$2:$B$15001,2,0),"-",'ISIAN TIME LINE DOSEN'!B927,"-",IF('ISIAN TIME LINE DOSEN'!B927="","",VLOOKUP('ISIAN TIME LINE DOSEN'!I927,'Jenis Kuliah'!$A$2:$C$16,2,0))),Timteaching!$A$2:$B$15001,2,0))</f>
        <v/>
      </c>
      <c r="E918" s="50" t="str">
        <f>IF('ISIAN TIME LINE DOSEN'!B927="","",'ISIAN TIME LINE DOSEN'!F927)</f>
        <v/>
      </c>
      <c r="F918" t="str">
        <f>IF('ISIAN TIME LINE DOSEN'!B927="","",VLOOKUP('ISIAN TIME LINE DOSEN'!I927,'Jenis Kuliah'!$A$2:$C$16,3,0))</f>
        <v/>
      </c>
      <c r="G918" t="str">
        <f>IF('ISIAN TIME LINE DOSEN'!B927="","",'ISIAN TIME LINE DOSEN'!$H$2)</f>
        <v/>
      </c>
      <c r="H918" t="str">
        <f>IF('ISIAN TIME LINE DOSEN'!B927="","",VLOOKUP('ISIAN TIME LINE DOSEN'!I927,'Jenis Kuliah'!$A$2:$D$16,4,0))</f>
        <v/>
      </c>
    </row>
    <row r="919" spans="1:8" x14ac:dyDescent="0.25">
      <c r="A919" t="str">
        <f>IF('ISIAN TIME LINE DOSEN'!B928="","",CONCATENATE(YEAR('ISIAN TIME LINE DOSEN'!C928),"-",MONTH('ISIAN TIME LINE DOSEN'!C928),"-",DAY('ISIAN TIME LINE DOSEN'!C928)))</f>
        <v/>
      </c>
      <c r="B919" s="50" t="str">
        <f>IF('ISIAN TIME LINE DOSEN'!B928="","",VLOOKUP(CONCATENATE(LEFT('ISIAN TIME LINE DOSEN'!D928,8)," ",IF('ISIAN TIME LINE DOSEN'!B928="","",VLOOKUP('ISIAN TIME LINE DOSEN'!I928,'Jenis Kuliah'!$A$2:$C$16,2,0))),Slot!$C$2:$F$1001,4,0))</f>
        <v/>
      </c>
      <c r="C919" s="50" t="str">
        <f>IF('ISIAN TIME LINE DOSEN'!B928="","",VLOOKUP('ISIAN TIME LINE DOSEN'!E928,Ruang!$A$2:$B$1001,2,0))</f>
        <v/>
      </c>
      <c r="D919" t="str">
        <f>IF('ISIAN TIME LINE DOSEN'!B928="","",VLOOKUP(CONCATENATE(TRIM(RIGHT('ISIAN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DOSEN'!H928,Dosen!$A$2:$B$15001,2,0),"-",'ISIAN TIME LINE DOSEN'!B928,"-",IF('ISIAN TIME LINE DOSEN'!B928="","",VLOOKUP('ISIAN TIME LINE DOSEN'!I928,'Jenis Kuliah'!$A$2:$C$16,2,0))),Timteaching!$A$2:$B$15001,2,0))</f>
        <v/>
      </c>
      <c r="E919" s="50" t="str">
        <f>IF('ISIAN TIME LINE DOSEN'!B928="","",'ISIAN TIME LINE DOSEN'!F928)</f>
        <v/>
      </c>
      <c r="F919" t="str">
        <f>IF('ISIAN TIME LINE DOSEN'!B928="","",VLOOKUP('ISIAN TIME LINE DOSEN'!I928,'Jenis Kuliah'!$A$2:$C$16,3,0))</f>
        <v/>
      </c>
      <c r="G919" t="str">
        <f>IF('ISIAN TIME LINE DOSEN'!B928="","",'ISIAN TIME LINE DOSEN'!$H$2)</f>
        <v/>
      </c>
      <c r="H919" t="str">
        <f>IF('ISIAN TIME LINE DOSEN'!B928="","",VLOOKUP('ISIAN TIME LINE DOSEN'!I928,'Jenis Kuliah'!$A$2:$D$16,4,0))</f>
        <v/>
      </c>
    </row>
    <row r="920" spans="1:8" x14ac:dyDescent="0.25">
      <c r="A920" t="str">
        <f>IF('ISIAN TIME LINE DOSEN'!B929="","",CONCATENATE(YEAR('ISIAN TIME LINE DOSEN'!C929),"-",MONTH('ISIAN TIME LINE DOSEN'!C929),"-",DAY('ISIAN TIME LINE DOSEN'!C929)))</f>
        <v/>
      </c>
      <c r="B920" s="50" t="str">
        <f>IF('ISIAN TIME LINE DOSEN'!B929="","",VLOOKUP(CONCATENATE(LEFT('ISIAN TIME LINE DOSEN'!D929,8)," ",IF('ISIAN TIME LINE DOSEN'!B929="","",VLOOKUP('ISIAN TIME LINE DOSEN'!I929,'Jenis Kuliah'!$A$2:$C$16,2,0))),Slot!$C$2:$F$1001,4,0))</f>
        <v/>
      </c>
      <c r="C920" s="50" t="str">
        <f>IF('ISIAN TIME LINE DOSEN'!B929="","",VLOOKUP('ISIAN TIME LINE DOSEN'!E929,Ruang!$A$2:$B$1001,2,0))</f>
        <v/>
      </c>
      <c r="D920" t="str">
        <f>IF('ISIAN TIME LINE DOSEN'!B929="","",VLOOKUP(CONCATENATE(TRIM(RIGHT('ISIAN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DOSEN'!H929,Dosen!$A$2:$B$15001,2,0),"-",'ISIAN TIME LINE DOSEN'!B929,"-",IF('ISIAN TIME LINE DOSEN'!B929="","",VLOOKUP('ISIAN TIME LINE DOSEN'!I929,'Jenis Kuliah'!$A$2:$C$16,2,0))),Timteaching!$A$2:$B$15001,2,0))</f>
        <v/>
      </c>
      <c r="E920" s="50" t="str">
        <f>IF('ISIAN TIME LINE DOSEN'!B929="","",'ISIAN TIME LINE DOSEN'!F929)</f>
        <v/>
      </c>
      <c r="F920" t="str">
        <f>IF('ISIAN TIME LINE DOSEN'!B929="","",VLOOKUP('ISIAN TIME LINE DOSEN'!I929,'Jenis Kuliah'!$A$2:$C$16,3,0))</f>
        <v/>
      </c>
      <c r="G920" t="str">
        <f>IF('ISIAN TIME LINE DOSEN'!B929="","",'ISIAN TIME LINE DOSEN'!$H$2)</f>
        <v/>
      </c>
      <c r="H920" t="str">
        <f>IF('ISIAN TIME LINE DOSEN'!B929="","",VLOOKUP('ISIAN TIME LINE DOSEN'!I929,'Jenis Kuliah'!$A$2:$D$16,4,0))</f>
        <v/>
      </c>
    </row>
    <row r="921" spans="1:8" x14ac:dyDescent="0.25">
      <c r="A921" t="str">
        <f>IF('ISIAN TIME LINE DOSEN'!B930="","",CONCATENATE(YEAR('ISIAN TIME LINE DOSEN'!C930),"-",MONTH('ISIAN TIME LINE DOSEN'!C930),"-",DAY('ISIAN TIME LINE DOSEN'!C930)))</f>
        <v/>
      </c>
      <c r="B921" s="50" t="str">
        <f>IF('ISIAN TIME LINE DOSEN'!B930="","",VLOOKUP(CONCATENATE(LEFT('ISIAN TIME LINE DOSEN'!D930,8)," ",IF('ISIAN TIME LINE DOSEN'!B930="","",VLOOKUP('ISIAN TIME LINE DOSEN'!I930,'Jenis Kuliah'!$A$2:$C$16,2,0))),Slot!$C$2:$F$1001,4,0))</f>
        <v/>
      </c>
      <c r="C921" s="50" t="str">
        <f>IF('ISIAN TIME LINE DOSEN'!B930="","",VLOOKUP('ISIAN TIME LINE DOSEN'!E930,Ruang!$A$2:$B$1001,2,0))</f>
        <v/>
      </c>
      <c r="D921" t="str">
        <f>IF('ISIAN TIME LINE DOSEN'!B930="","",VLOOKUP(CONCATENATE(TRIM(RIGHT('ISIAN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DOSEN'!H930,Dosen!$A$2:$B$15001,2,0),"-",'ISIAN TIME LINE DOSEN'!B930,"-",IF('ISIAN TIME LINE DOSEN'!B930="","",VLOOKUP('ISIAN TIME LINE DOSEN'!I930,'Jenis Kuliah'!$A$2:$C$16,2,0))),Timteaching!$A$2:$B$15001,2,0))</f>
        <v/>
      </c>
      <c r="E921" s="50" t="str">
        <f>IF('ISIAN TIME LINE DOSEN'!B930="","",'ISIAN TIME LINE DOSEN'!F930)</f>
        <v/>
      </c>
      <c r="F921" t="str">
        <f>IF('ISIAN TIME LINE DOSEN'!B930="","",VLOOKUP('ISIAN TIME LINE DOSEN'!I930,'Jenis Kuliah'!$A$2:$C$16,3,0))</f>
        <v/>
      </c>
      <c r="G921" t="str">
        <f>IF('ISIAN TIME LINE DOSEN'!B930="","",'ISIAN TIME LINE DOSEN'!$H$2)</f>
        <v/>
      </c>
      <c r="H921" t="str">
        <f>IF('ISIAN TIME LINE DOSEN'!B930="","",VLOOKUP('ISIAN TIME LINE DOSEN'!I930,'Jenis Kuliah'!$A$2:$D$16,4,0))</f>
        <v/>
      </c>
    </row>
    <row r="922" spans="1:8" x14ac:dyDescent="0.25">
      <c r="A922" t="str">
        <f>IF('ISIAN TIME LINE DOSEN'!B931="","",CONCATENATE(YEAR('ISIAN TIME LINE DOSEN'!C931),"-",MONTH('ISIAN TIME LINE DOSEN'!C931),"-",DAY('ISIAN TIME LINE DOSEN'!C931)))</f>
        <v/>
      </c>
      <c r="B922" s="50" t="str">
        <f>IF('ISIAN TIME LINE DOSEN'!B931="","",VLOOKUP(CONCATENATE(LEFT('ISIAN TIME LINE DOSEN'!D931,8)," ",IF('ISIAN TIME LINE DOSEN'!B931="","",VLOOKUP('ISIAN TIME LINE DOSEN'!I931,'Jenis Kuliah'!$A$2:$C$16,2,0))),Slot!$C$2:$F$1001,4,0))</f>
        <v/>
      </c>
      <c r="C922" s="50" t="str">
        <f>IF('ISIAN TIME LINE DOSEN'!B931="","",VLOOKUP('ISIAN TIME LINE DOSEN'!E931,Ruang!$A$2:$B$1001,2,0))</f>
        <v/>
      </c>
      <c r="D922" t="str">
        <f>IF('ISIAN TIME LINE DOSEN'!B931="","",VLOOKUP(CONCATENATE(TRIM(RIGHT('ISIAN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DOSEN'!H931,Dosen!$A$2:$B$15001,2,0),"-",'ISIAN TIME LINE DOSEN'!B931,"-",IF('ISIAN TIME LINE DOSEN'!B931="","",VLOOKUP('ISIAN TIME LINE DOSEN'!I931,'Jenis Kuliah'!$A$2:$C$16,2,0))),Timteaching!$A$2:$B$15001,2,0))</f>
        <v/>
      </c>
      <c r="E922" s="50" t="str">
        <f>IF('ISIAN TIME LINE DOSEN'!B931="","",'ISIAN TIME LINE DOSEN'!F931)</f>
        <v/>
      </c>
      <c r="F922" t="str">
        <f>IF('ISIAN TIME LINE DOSEN'!B931="","",VLOOKUP('ISIAN TIME LINE DOSEN'!I931,'Jenis Kuliah'!$A$2:$C$16,3,0))</f>
        <v/>
      </c>
      <c r="G922" t="str">
        <f>IF('ISIAN TIME LINE DOSEN'!B931="","",'ISIAN TIME LINE DOSEN'!$H$2)</f>
        <v/>
      </c>
      <c r="H922" t="str">
        <f>IF('ISIAN TIME LINE DOSEN'!B931="","",VLOOKUP('ISIAN TIME LINE DOSEN'!I931,'Jenis Kuliah'!$A$2:$D$16,4,0))</f>
        <v/>
      </c>
    </row>
    <row r="923" spans="1:8" x14ac:dyDescent="0.25">
      <c r="A923" t="str">
        <f>IF('ISIAN TIME LINE DOSEN'!B932="","",CONCATENATE(YEAR('ISIAN TIME LINE DOSEN'!C932),"-",MONTH('ISIAN TIME LINE DOSEN'!C932),"-",DAY('ISIAN TIME LINE DOSEN'!C932)))</f>
        <v/>
      </c>
      <c r="B923" s="50" t="str">
        <f>IF('ISIAN TIME LINE DOSEN'!B932="","",VLOOKUP(CONCATENATE(LEFT('ISIAN TIME LINE DOSEN'!D932,8)," ",IF('ISIAN TIME LINE DOSEN'!B932="","",VLOOKUP('ISIAN TIME LINE DOSEN'!I932,'Jenis Kuliah'!$A$2:$C$16,2,0))),Slot!$C$2:$F$1001,4,0))</f>
        <v/>
      </c>
      <c r="C923" s="50" t="str">
        <f>IF('ISIAN TIME LINE DOSEN'!B932="","",VLOOKUP('ISIAN TIME LINE DOSEN'!E932,Ruang!$A$2:$B$1001,2,0))</f>
        <v/>
      </c>
      <c r="D923" t="str">
        <f>IF('ISIAN TIME LINE DOSEN'!B932="","",VLOOKUP(CONCATENATE(TRIM(RIGHT('ISIAN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DOSEN'!H932,Dosen!$A$2:$B$15001,2,0),"-",'ISIAN TIME LINE DOSEN'!B932,"-",IF('ISIAN TIME LINE DOSEN'!B932="","",VLOOKUP('ISIAN TIME LINE DOSEN'!I932,'Jenis Kuliah'!$A$2:$C$16,2,0))),Timteaching!$A$2:$B$15001,2,0))</f>
        <v/>
      </c>
      <c r="E923" s="50" t="str">
        <f>IF('ISIAN TIME LINE DOSEN'!B932="","",'ISIAN TIME LINE DOSEN'!F932)</f>
        <v/>
      </c>
      <c r="F923" t="str">
        <f>IF('ISIAN TIME LINE DOSEN'!B932="","",VLOOKUP('ISIAN TIME LINE DOSEN'!I932,'Jenis Kuliah'!$A$2:$C$16,3,0))</f>
        <v/>
      </c>
      <c r="G923" t="str">
        <f>IF('ISIAN TIME LINE DOSEN'!B932="","",'ISIAN TIME LINE DOSEN'!$H$2)</f>
        <v/>
      </c>
      <c r="H923" t="str">
        <f>IF('ISIAN TIME LINE DOSEN'!B932="","",VLOOKUP('ISIAN TIME LINE DOSEN'!I932,'Jenis Kuliah'!$A$2:$D$16,4,0))</f>
        <v/>
      </c>
    </row>
    <row r="924" spans="1:8" x14ac:dyDescent="0.25">
      <c r="A924" t="str">
        <f>IF('ISIAN TIME LINE DOSEN'!B933="","",CONCATENATE(YEAR('ISIAN TIME LINE DOSEN'!C933),"-",MONTH('ISIAN TIME LINE DOSEN'!C933),"-",DAY('ISIAN TIME LINE DOSEN'!C933)))</f>
        <v/>
      </c>
      <c r="B924" s="50" t="str">
        <f>IF('ISIAN TIME LINE DOSEN'!B933="","",VLOOKUP(CONCATENATE(LEFT('ISIAN TIME LINE DOSEN'!D933,8)," ",IF('ISIAN TIME LINE DOSEN'!B933="","",VLOOKUP('ISIAN TIME LINE DOSEN'!I933,'Jenis Kuliah'!$A$2:$C$16,2,0))),Slot!$C$2:$F$1001,4,0))</f>
        <v/>
      </c>
      <c r="C924" s="50" t="str">
        <f>IF('ISIAN TIME LINE DOSEN'!B933="","",VLOOKUP('ISIAN TIME LINE DOSEN'!E933,Ruang!$A$2:$B$1001,2,0))</f>
        <v/>
      </c>
      <c r="D924" t="str">
        <f>IF('ISIAN TIME LINE DOSEN'!B933="","",VLOOKUP(CONCATENATE(TRIM(RIGHT('ISIAN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DOSEN'!H933,Dosen!$A$2:$B$15001,2,0),"-",'ISIAN TIME LINE DOSEN'!B933,"-",IF('ISIAN TIME LINE DOSEN'!B933="","",VLOOKUP('ISIAN TIME LINE DOSEN'!I933,'Jenis Kuliah'!$A$2:$C$16,2,0))),Timteaching!$A$2:$B$15001,2,0))</f>
        <v/>
      </c>
      <c r="E924" s="50" t="str">
        <f>IF('ISIAN TIME LINE DOSEN'!B933="","",'ISIAN TIME LINE DOSEN'!F933)</f>
        <v/>
      </c>
      <c r="F924" t="str">
        <f>IF('ISIAN TIME LINE DOSEN'!B933="","",VLOOKUP('ISIAN TIME LINE DOSEN'!I933,'Jenis Kuliah'!$A$2:$C$16,3,0))</f>
        <v/>
      </c>
      <c r="G924" t="str">
        <f>IF('ISIAN TIME LINE DOSEN'!B933="","",'ISIAN TIME LINE DOSEN'!$H$2)</f>
        <v/>
      </c>
      <c r="H924" t="str">
        <f>IF('ISIAN TIME LINE DOSEN'!B933="","",VLOOKUP('ISIAN TIME LINE DOSEN'!I933,'Jenis Kuliah'!$A$2:$D$16,4,0))</f>
        <v/>
      </c>
    </row>
    <row r="925" spans="1:8" x14ac:dyDescent="0.25">
      <c r="A925" t="str">
        <f>IF('ISIAN TIME LINE DOSEN'!B934="","",CONCATENATE(YEAR('ISIAN TIME LINE DOSEN'!C934),"-",MONTH('ISIAN TIME LINE DOSEN'!C934),"-",DAY('ISIAN TIME LINE DOSEN'!C934)))</f>
        <v/>
      </c>
      <c r="B925" s="50" t="str">
        <f>IF('ISIAN TIME LINE DOSEN'!B934="","",VLOOKUP(CONCATENATE(LEFT('ISIAN TIME LINE DOSEN'!D934,8)," ",IF('ISIAN TIME LINE DOSEN'!B934="","",VLOOKUP('ISIAN TIME LINE DOSEN'!I934,'Jenis Kuliah'!$A$2:$C$16,2,0))),Slot!$C$2:$F$1001,4,0))</f>
        <v/>
      </c>
      <c r="C925" s="50" t="str">
        <f>IF('ISIAN TIME LINE DOSEN'!B934="","",VLOOKUP('ISIAN TIME LINE DOSEN'!E934,Ruang!$A$2:$B$1001,2,0))</f>
        <v/>
      </c>
      <c r="D925" t="str">
        <f>IF('ISIAN TIME LINE DOSEN'!B934="","",VLOOKUP(CONCATENATE(TRIM(RIGHT('ISIAN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DOSEN'!H934,Dosen!$A$2:$B$15001,2,0),"-",'ISIAN TIME LINE DOSEN'!B934,"-",IF('ISIAN TIME LINE DOSEN'!B934="","",VLOOKUP('ISIAN TIME LINE DOSEN'!I934,'Jenis Kuliah'!$A$2:$C$16,2,0))),Timteaching!$A$2:$B$15001,2,0))</f>
        <v/>
      </c>
      <c r="E925" s="50" t="str">
        <f>IF('ISIAN TIME LINE DOSEN'!B934="","",'ISIAN TIME LINE DOSEN'!F934)</f>
        <v/>
      </c>
      <c r="F925" t="str">
        <f>IF('ISIAN TIME LINE DOSEN'!B934="","",VLOOKUP('ISIAN TIME LINE DOSEN'!I934,'Jenis Kuliah'!$A$2:$C$16,3,0))</f>
        <v/>
      </c>
      <c r="G925" t="str">
        <f>IF('ISIAN TIME LINE DOSEN'!B934="","",'ISIAN TIME LINE DOSEN'!$H$2)</f>
        <v/>
      </c>
      <c r="H925" t="str">
        <f>IF('ISIAN TIME LINE DOSEN'!B934="","",VLOOKUP('ISIAN TIME LINE DOSEN'!I934,'Jenis Kuliah'!$A$2:$D$16,4,0))</f>
        <v/>
      </c>
    </row>
    <row r="926" spans="1:8" x14ac:dyDescent="0.25">
      <c r="A926" t="str">
        <f>IF('ISIAN TIME LINE DOSEN'!B935="","",CONCATENATE(YEAR('ISIAN TIME LINE DOSEN'!C935),"-",MONTH('ISIAN TIME LINE DOSEN'!C935),"-",DAY('ISIAN TIME LINE DOSEN'!C935)))</f>
        <v/>
      </c>
      <c r="B926" s="50" t="str">
        <f>IF('ISIAN TIME LINE DOSEN'!B935="","",VLOOKUP(CONCATENATE(LEFT('ISIAN TIME LINE DOSEN'!D935,8)," ",IF('ISIAN TIME LINE DOSEN'!B935="","",VLOOKUP('ISIAN TIME LINE DOSEN'!I935,'Jenis Kuliah'!$A$2:$C$16,2,0))),Slot!$C$2:$F$1001,4,0))</f>
        <v/>
      </c>
      <c r="C926" s="50" t="str">
        <f>IF('ISIAN TIME LINE DOSEN'!B935="","",VLOOKUP('ISIAN TIME LINE DOSEN'!E935,Ruang!$A$2:$B$1001,2,0))</f>
        <v/>
      </c>
      <c r="D926" t="str">
        <f>IF('ISIAN TIME LINE DOSEN'!B935="","",VLOOKUP(CONCATENATE(TRIM(RIGHT('ISIAN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DOSEN'!H935,Dosen!$A$2:$B$15001,2,0),"-",'ISIAN TIME LINE DOSEN'!B935,"-",IF('ISIAN TIME LINE DOSEN'!B935="","",VLOOKUP('ISIAN TIME LINE DOSEN'!I935,'Jenis Kuliah'!$A$2:$C$16,2,0))),Timteaching!$A$2:$B$15001,2,0))</f>
        <v/>
      </c>
      <c r="E926" s="50" t="str">
        <f>IF('ISIAN TIME LINE DOSEN'!B935="","",'ISIAN TIME LINE DOSEN'!F935)</f>
        <v/>
      </c>
      <c r="F926" t="str">
        <f>IF('ISIAN TIME LINE DOSEN'!B935="","",VLOOKUP('ISIAN TIME LINE DOSEN'!I935,'Jenis Kuliah'!$A$2:$C$16,3,0))</f>
        <v/>
      </c>
      <c r="G926" t="str">
        <f>IF('ISIAN TIME LINE DOSEN'!B935="","",'ISIAN TIME LINE DOSEN'!$H$2)</f>
        <v/>
      </c>
      <c r="H926" t="str">
        <f>IF('ISIAN TIME LINE DOSEN'!B935="","",VLOOKUP('ISIAN TIME LINE DOSEN'!I935,'Jenis Kuliah'!$A$2:$D$16,4,0))</f>
        <v/>
      </c>
    </row>
    <row r="927" spans="1:8" x14ac:dyDescent="0.25">
      <c r="A927" t="str">
        <f>IF('ISIAN TIME LINE DOSEN'!B936="","",CONCATENATE(YEAR('ISIAN TIME LINE DOSEN'!C936),"-",MONTH('ISIAN TIME LINE DOSEN'!C936),"-",DAY('ISIAN TIME LINE DOSEN'!C936)))</f>
        <v/>
      </c>
      <c r="B927" s="50" t="str">
        <f>IF('ISIAN TIME LINE DOSEN'!B936="","",VLOOKUP(CONCATENATE(LEFT('ISIAN TIME LINE DOSEN'!D936,8)," ",IF('ISIAN TIME LINE DOSEN'!B936="","",VLOOKUP('ISIAN TIME LINE DOSEN'!I936,'Jenis Kuliah'!$A$2:$C$16,2,0))),Slot!$C$2:$F$1001,4,0))</f>
        <v/>
      </c>
      <c r="C927" s="50" t="str">
        <f>IF('ISIAN TIME LINE DOSEN'!B936="","",VLOOKUP('ISIAN TIME LINE DOSEN'!E936,Ruang!$A$2:$B$1001,2,0))</f>
        <v/>
      </c>
      <c r="D927" t="str">
        <f>IF('ISIAN TIME LINE DOSEN'!B936="","",VLOOKUP(CONCATENATE(TRIM(RIGHT('ISIAN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DOSEN'!H936,Dosen!$A$2:$B$15001,2,0),"-",'ISIAN TIME LINE DOSEN'!B936,"-",IF('ISIAN TIME LINE DOSEN'!B936="","",VLOOKUP('ISIAN TIME LINE DOSEN'!I936,'Jenis Kuliah'!$A$2:$C$16,2,0))),Timteaching!$A$2:$B$15001,2,0))</f>
        <v/>
      </c>
      <c r="E927" s="50" t="str">
        <f>IF('ISIAN TIME LINE DOSEN'!B936="","",'ISIAN TIME LINE DOSEN'!F936)</f>
        <v/>
      </c>
      <c r="F927" t="str">
        <f>IF('ISIAN TIME LINE DOSEN'!B936="","",VLOOKUP('ISIAN TIME LINE DOSEN'!I936,'Jenis Kuliah'!$A$2:$C$16,3,0))</f>
        <v/>
      </c>
      <c r="G927" t="str">
        <f>IF('ISIAN TIME LINE DOSEN'!B936="","",'ISIAN TIME LINE DOSEN'!$H$2)</f>
        <v/>
      </c>
      <c r="H927" t="str">
        <f>IF('ISIAN TIME LINE DOSEN'!B936="","",VLOOKUP('ISIAN TIME LINE DOSEN'!I936,'Jenis Kuliah'!$A$2:$D$16,4,0))</f>
        <v/>
      </c>
    </row>
    <row r="928" spans="1:8" x14ac:dyDescent="0.25">
      <c r="A928" t="str">
        <f>IF('ISIAN TIME LINE DOSEN'!B937="","",CONCATENATE(YEAR('ISIAN TIME LINE DOSEN'!C937),"-",MONTH('ISIAN TIME LINE DOSEN'!C937),"-",DAY('ISIAN TIME LINE DOSEN'!C937)))</f>
        <v/>
      </c>
      <c r="B928" s="50" t="str">
        <f>IF('ISIAN TIME LINE DOSEN'!B937="","",VLOOKUP(CONCATENATE(LEFT('ISIAN TIME LINE DOSEN'!D937,8)," ",IF('ISIAN TIME LINE DOSEN'!B937="","",VLOOKUP('ISIAN TIME LINE DOSEN'!I937,'Jenis Kuliah'!$A$2:$C$16,2,0))),Slot!$C$2:$F$1001,4,0))</f>
        <v/>
      </c>
      <c r="C928" s="50" t="str">
        <f>IF('ISIAN TIME LINE DOSEN'!B937="","",VLOOKUP('ISIAN TIME LINE DOSEN'!E937,Ruang!$A$2:$B$1001,2,0))</f>
        <v/>
      </c>
      <c r="D928" t="str">
        <f>IF('ISIAN TIME LINE DOSEN'!B937="","",VLOOKUP(CONCATENATE(TRIM(RIGHT('ISIAN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DOSEN'!H937,Dosen!$A$2:$B$15001,2,0),"-",'ISIAN TIME LINE DOSEN'!B937,"-",IF('ISIAN TIME LINE DOSEN'!B937="","",VLOOKUP('ISIAN TIME LINE DOSEN'!I937,'Jenis Kuliah'!$A$2:$C$16,2,0))),Timteaching!$A$2:$B$15001,2,0))</f>
        <v/>
      </c>
      <c r="E928" s="50" t="str">
        <f>IF('ISIAN TIME LINE DOSEN'!B937="","",'ISIAN TIME LINE DOSEN'!F937)</f>
        <v/>
      </c>
      <c r="F928" t="str">
        <f>IF('ISIAN TIME LINE DOSEN'!B937="","",VLOOKUP('ISIAN TIME LINE DOSEN'!I937,'Jenis Kuliah'!$A$2:$C$16,3,0))</f>
        <v/>
      </c>
      <c r="G928" t="str">
        <f>IF('ISIAN TIME LINE DOSEN'!B937="","",'ISIAN TIME LINE DOSEN'!$H$2)</f>
        <v/>
      </c>
      <c r="H928" t="str">
        <f>IF('ISIAN TIME LINE DOSEN'!B937="","",VLOOKUP('ISIAN TIME LINE DOSEN'!I937,'Jenis Kuliah'!$A$2:$D$16,4,0))</f>
        <v/>
      </c>
    </row>
    <row r="929" spans="1:8" x14ac:dyDescent="0.25">
      <c r="A929" t="str">
        <f>IF('ISIAN TIME LINE DOSEN'!B938="","",CONCATENATE(YEAR('ISIAN TIME LINE DOSEN'!C938),"-",MONTH('ISIAN TIME LINE DOSEN'!C938),"-",DAY('ISIAN TIME LINE DOSEN'!C938)))</f>
        <v/>
      </c>
      <c r="B929" s="50" t="str">
        <f>IF('ISIAN TIME LINE DOSEN'!B938="","",VLOOKUP(CONCATENATE(LEFT('ISIAN TIME LINE DOSEN'!D938,8)," ",IF('ISIAN TIME LINE DOSEN'!B938="","",VLOOKUP('ISIAN TIME LINE DOSEN'!I938,'Jenis Kuliah'!$A$2:$C$16,2,0))),Slot!$C$2:$F$1001,4,0))</f>
        <v/>
      </c>
      <c r="C929" s="50" t="str">
        <f>IF('ISIAN TIME LINE DOSEN'!B938="","",VLOOKUP('ISIAN TIME LINE DOSEN'!E938,Ruang!$A$2:$B$1001,2,0))</f>
        <v/>
      </c>
      <c r="D929" t="str">
        <f>IF('ISIAN TIME LINE DOSEN'!B938="","",VLOOKUP(CONCATENATE(TRIM(RIGHT('ISIAN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DOSEN'!H938,Dosen!$A$2:$B$15001,2,0),"-",'ISIAN TIME LINE DOSEN'!B938,"-",IF('ISIAN TIME LINE DOSEN'!B938="","",VLOOKUP('ISIAN TIME LINE DOSEN'!I938,'Jenis Kuliah'!$A$2:$C$16,2,0))),Timteaching!$A$2:$B$15001,2,0))</f>
        <v/>
      </c>
      <c r="E929" s="50" t="str">
        <f>IF('ISIAN TIME LINE DOSEN'!B938="","",'ISIAN TIME LINE DOSEN'!F938)</f>
        <v/>
      </c>
      <c r="F929" t="str">
        <f>IF('ISIAN TIME LINE DOSEN'!B938="","",VLOOKUP('ISIAN TIME LINE DOSEN'!I938,'Jenis Kuliah'!$A$2:$C$16,3,0))</f>
        <v/>
      </c>
      <c r="G929" t="str">
        <f>IF('ISIAN TIME LINE DOSEN'!B938="","",'ISIAN TIME LINE DOSEN'!$H$2)</f>
        <v/>
      </c>
      <c r="H929" t="str">
        <f>IF('ISIAN TIME LINE DOSEN'!B938="","",VLOOKUP('ISIAN TIME LINE DOSEN'!I938,'Jenis Kuliah'!$A$2:$D$16,4,0))</f>
        <v/>
      </c>
    </row>
    <row r="930" spans="1:8" x14ac:dyDescent="0.25">
      <c r="A930" t="str">
        <f>IF('ISIAN TIME LINE DOSEN'!B939="","",CONCATENATE(YEAR('ISIAN TIME LINE DOSEN'!C939),"-",MONTH('ISIAN TIME LINE DOSEN'!C939),"-",DAY('ISIAN TIME LINE DOSEN'!C939)))</f>
        <v/>
      </c>
      <c r="B930" s="50" t="str">
        <f>IF('ISIAN TIME LINE DOSEN'!B939="","",VLOOKUP(CONCATENATE(LEFT('ISIAN TIME LINE DOSEN'!D939,8)," ",IF('ISIAN TIME LINE DOSEN'!B939="","",VLOOKUP('ISIAN TIME LINE DOSEN'!I939,'Jenis Kuliah'!$A$2:$C$16,2,0))),Slot!$C$2:$F$1001,4,0))</f>
        <v/>
      </c>
      <c r="C930" s="50" t="str">
        <f>IF('ISIAN TIME LINE DOSEN'!B939="","",VLOOKUP('ISIAN TIME LINE DOSEN'!E939,Ruang!$A$2:$B$1001,2,0))</f>
        <v/>
      </c>
      <c r="D930" t="str">
        <f>IF('ISIAN TIME LINE DOSEN'!B939="","",VLOOKUP(CONCATENATE(TRIM(RIGHT('ISIAN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DOSEN'!H939,Dosen!$A$2:$B$15001,2,0),"-",'ISIAN TIME LINE DOSEN'!B939,"-",IF('ISIAN TIME LINE DOSEN'!B939="","",VLOOKUP('ISIAN TIME LINE DOSEN'!I939,'Jenis Kuliah'!$A$2:$C$16,2,0))),Timteaching!$A$2:$B$15001,2,0))</f>
        <v/>
      </c>
      <c r="E930" s="50" t="str">
        <f>IF('ISIAN TIME LINE DOSEN'!B939="","",'ISIAN TIME LINE DOSEN'!F939)</f>
        <v/>
      </c>
      <c r="F930" t="str">
        <f>IF('ISIAN TIME LINE DOSEN'!B939="","",VLOOKUP('ISIAN TIME LINE DOSEN'!I939,'Jenis Kuliah'!$A$2:$C$16,3,0))</f>
        <v/>
      </c>
      <c r="G930" t="str">
        <f>IF('ISIAN TIME LINE DOSEN'!B939="","",'ISIAN TIME LINE DOSEN'!$H$2)</f>
        <v/>
      </c>
      <c r="H930" t="str">
        <f>IF('ISIAN TIME LINE DOSEN'!B939="","",VLOOKUP('ISIAN TIME LINE DOSEN'!I939,'Jenis Kuliah'!$A$2:$D$16,4,0))</f>
        <v/>
      </c>
    </row>
    <row r="931" spans="1:8" x14ac:dyDescent="0.25">
      <c r="A931" t="str">
        <f>IF('ISIAN TIME LINE DOSEN'!B940="","",CONCATENATE(YEAR('ISIAN TIME LINE DOSEN'!C940),"-",MONTH('ISIAN TIME LINE DOSEN'!C940),"-",DAY('ISIAN TIME LINE DOSEN'!C940)))</f>
        <v/>
      </c>
      <c r="B931" s="50" t="str">
        <f>IF('ISIAN TIME LINE DOSEN'!B940="","",VLOOKUP(CONCATENATE(LEFT('ISIAN TIME LINE DOSEN'!D940,8)," ",IF('ISIAN TIME LINE DOSEN'!B940="","",VLOOKUP('ISIAN TIME LINE DOSEN'!I940,'Jenis Kuliah'!$A$2:$C$16,2,0))),Slot!$C$2:$F$1001,4,0))</f>
        <v/>
      </c>
      <c r="C931" s="50" t="str">
        <f>IF('ISIAN TIME LINE DOSEN'!B940="","",VLOOKUP('ISIAN TIME LINE DOSEN'!E940,Ruang!$A$2:$B$1001,2,0))</f>
        <v/>
      </c>
      <c r="D931" t="str">
        <f>IF('ISIAN TIME LINE DOSEN'!B940="","",VLOOKUP(CONCATENATE(TRIM(RIGHT('ISIAN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DOSEN'!H940,Dosen!$A$2:$B$15001,2,0),"-",'ISIAN TIME LINE DOSEN'!B940,"-",IF('ISIAN TIME LINE DOSEN'!B940="","",VLOOKUP('ISIAN TIME LINE DOSEN'!I940,'Jenis Kuliah'!$A$2:$C$16,2,0))),Timteaching!$A$2:$B$15001,2,0))</f>
        <v/>
      </c>
      <c r="E931" s="50" t="str">
        <f>IF('ISIAN TIME LINE DOSEN'!B940="","",'ISIAN TIME LINE DOSEN'!F940)</f>
        <v/>
      </c>
      <c r="F931" t="str">
        <f>IF('ISIAN TIME LINE DOSEN'!B940="","",VLOOKUP('ISIAN TIME LINE DOSEN'!I940,'Jenis Kuliah'!$A$2:$C$16,3,0))</f>
        <v/>
      </c>
      <c r="G931" t="str">
        <f>IF('ISIAN TIME LINE DOSEN'!B940="","",'ISIAN TIME LINE DOSEN'!$H$2)</f>
        <v/>
      </c>
      <c r="H931" t="str">
        <f>IF('ISIAN TIME LINE DOSEN'!B940="","",VLOOKUP('ISIAN TIME LINE DOSEN'!I940,'Jenis Kuliah'!$A$2:$D$16,4,0))</f>
        <v/>
      </c>
    </row>
    <row r="932" spans="1:8" x14ac:dyDescent="0.25">
      <c r="A932" t="str">
        <f>IF('ISIAN TIME LINE DOSEN'!B941="","",CONCATENATE(YEAR('ISIAN TIME LINE DOSEN'!C941),"-",MONTH('ISIAN TIME LINE DOSEN'!C941),"-",DAY('ISIAN TIME LINE DOSEN'!C941)))</f>
        <v/>
      </c>
      <c r="B932" s="50" t="str">
        <f>IF('ISIAN TIME LINE DOSEN'!B941="","",VLOOKUP(CONCATENATE(LEFT('ISIAN TIME LINE DOSEN'!D941,8)," ",IF('ISIAN TIME LINE DOSEN'!B941="","",VLOOKUP('ISIAN TIME LINE DOSEN'!I941,'Jenis Kuliah'!$A$2:$C$16,2,0))),Slot!$C$2:$F$1001,4,0))</f>
        <v/>
      </c>
      <c r="C932" s="50" t="str">
        <f>IF('ISIAN TIME LINE DOSEN'!B941="","",VLOOKUP('ISIAN TIME LINE DOSEN'!E941,Ruang!$A$2:$B$1001,2,0))</f>
        <v/>
      </c>
      <c r="D932" t="str">
        <f>IF('ISIAN TIME LINE DOSEN'!B941="","",VLOOKUP(CONCATENATE(TRIM(RIGHT('ISIAN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DOSEN'!H941,Dosen!$A$2:$B$15001,2,0),"-",'ISIAN TIME LINE DOSEN'!B941,"-",IF('ISIAN TIME LINE DOSEN'!B941="","",VLOOKUP('ISIAN TIME LINE DOSEN'!I941,'Jenis Kuliah'!$A$2:$C$16,2,0))),Timteaching!$A$2:$B$15001,2,0))</f>
        <v/>
      </c>
      <c r="E932" s="50" t="str">
        <f>IF('ISIAN TIME LINE DOSEN'!B941="","",'ISIAN TIME LINE DOSEN'!F941)</f>
        <v/>
      </c>
      <c r="F932" t="str">
        <f>IF('ISIAN TIME LINE DOSEN'!B941="","",VLOOKUP('ISIAN TIME LINE DOSEN'!I941,'Jenis Kuliah'!$A$2:$C$16,3,0))</f>
        <v/>
      </c>
      <c r="G932" t="str">
        <f>IF('ISIAN TIME LINE DOSEN'!B941="","",'ISIAN TIME LINE DOSEN'!$H$2)</f>
        <v/>
      </c>
      <c r="H932" t="str">
        <f>IF('ISIAN TIME LINE DOSEN'!B941="","",VLOOKUP('ISIAN TIME LINE DOSEN'!I941,'Jenis Kuliah'!$A$2:$D$16,4,0))</f>
        <v/>
      </c>
    </row>
    <row r="933" spans="1:8" x14ac:dyDescent="0.25">
      <c r="A933" t="str">
        <f>IF('ISIAN TIME LINE DOSEN'!B942="","",CONCATENATE(YEAR('ISIAN TIME LINE DOSEN'!C942),"-",MONTH('ISIAN TIME LINE DOSEN'!C942),"-",DAY('ISIAN TIME LINE DOSEN'!C942)))</f>
        <v/>
      </c>
      <c r="B933" s="50" t="str">
        <f>IF('ISIAN TIME LINE DOSEN'!B942="","",VLOOKUP(CONCATENATE(LEFT('ISIAN TIME LINE DOSEN'!D942,8)," ",IF('ISIAN TIME LINE DOSEN'!B942="","",VLOOKUP('ISIAN TIME LINE DOSEN'!I942,'Jenis Kuliah'!$A$2:$C$16,2,0))),Slot!$C$2:$F$1001,4,0))</f>
        <v/>
      </c>
      <c r="C933" s="50" t="str">
        <f>IF('ISIAN TIME LINE DOSEN'!B942="","",VLOOKUP('ISIAN TIME LINE DOSEN'!E942,Ruang!$A$2:$B$1001,2,0))</f>
        <v/>
      </c>
      <c r="D933" t="str">
        <f>IF('ISIAN TIME LINE DOSEN'!B942="","",VLOOKUP(CONCATENATE(TRIM(RIGHT('ISIAN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DOSEN'!H942,Dosen!$A$2:$B$15001,2,0),"-",'ISIAN TIME LINE DOSEN'!B942,"-",IF('ISIAN TIME LINE DOSEN'!B942="","",VLOOKUP('ISIAN TIME LINE DOSEN'!I942,'Jenis Kuliah'!$A$2:$C$16,2,0))),Timteaching!$A$2:$B$15001,2,0))</f>
        <v/>
      </c>
      <c r="E933" s="50" t="str">
        <f>IF('ISIAN TIME LINE DOSEN'!B942="","",'ISIAN TIME LINE DOSEN'!F942)</f>
        <v/>
      </c>
      <c r="F933" t="str">
        <f>IF('ISIAN TIME LINE DOSEN'!B942="","",VLOOKUP('ISIAN TIME LINE DOSEN'!I942,'Jenis Kuliah'!$A$2:$C$16,3,0))</f>
        <v/>
      </c>
      <c r="G933" t="str">
        <f>IF('ISIAN TIME LINE DOSEN'!B942="","",'ISIAN TIME LINE DOSEN'!$H$2)</f>
        <v/>
      </c>
      <c r="H933" t="str">
        <f>IF('ISIAN TIME LINE DOSEN'!B942="","",VLOOKUP('ISIAN TIME LINE DOSEN'!I942,'Jenis Kuliah'!$A$2:$D$16,4,0))</f>
        <v/>
      </c>
    </row>
    <row r="934" spans="1:8" x14ac:dyDescent="0.25">
      <c r="A934" t="str">
        <f>IF('ISIAN TIME LINE DOSEN'!B943="","",CONCATENATE(YEAR('ISIAN TIME LINE DOSEN'!C943),"-",MONTH('ISIAN TIME LINE DOSEN'!C943),"-",DAY('ISIAN TIME LINE DOSEN'!C943)))</f>
        <v/>
      </c>
      <c r="B934" s="50" t="str">
        <f>IF('ISIAN TIME LINE DOSEN'!B943="","",VLOOKUP(CONCATENATE(LEFT('ISIAN TIME LINE DOSEN'!D943,8)," ",IF('ISIAN TIME LINE DOSEN'!B943="","",VLOOKUP('ISIAN TIME LINE DOSEN'!I943,'Jenis Kuliah'!$A$2:$C$16,2,0))),Slot!$C$2:$F$1001,4,0))</f>
        <v/>
      </c>
      <c r="C934" s="50" t="str">
        <f>IF('ISIAN TIME LINE DOSEN'!B943="","",VLOOKUP('ISIAN TIME LINE DOSEN'!E943,Ruang!$A$2:$B$1001,2,0))</f>
        <v/>
      </c>
      <c r="D934" t="str">
        <f>IF('ISIAN TIME LINE DOSEN'!B943="","",VLOOKUP(CONCATENATE(TRIM(RIGHT('ISIAN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DOSEN'!H943,Dosen!$A$2:$B$15001,2,0),"-",'ISIAN TIME LINE DOSEN'!B943,"-",IF('ISIAN TIME LINE DOSEN'!B943="","",VLOOKUP('ISIAN TIME LINE DOSEN'!I943,'Jenis Kuliah'!$A$2:$C$16,2,0))),Timteaching!$A$2:$B$15001,2,0))</f>
        <v/>
      </c>
      <c r="E934" s="50" t="str">
        <f>IF('ISIAN TIME LINE DOSEN'!B943="","",'ISIAN TIME LINE DOSEN'!F943)</f>
        <v/>
      </c>
      <c r="F934" t="str">
        <f>IF('ISIAN TIME LINE DOSEN'!B943="","",VLOOKUP('ISIAN TIME LINE DOSEN'!I943,'Jenis Kuliah'!$A$2:$C$16,3,0))</f>
        <v/>
      </c>
      <c r="G934" t="str">
        <f>IF('ISIAN TIME LINE DOSEN'!B943="","",'ISIAN TIME LINE DOSEN'!$H$2)</f>
        <v/>
      </c>
      <c r="H934" t="str">
        <f>IF('ISIAN TIME LINE DOSEN'!B943="","",VLOOKUP('ISIAN TIME LINE DOSEN'!I943,'Jenis Kuliah'!$A$2:$D$16,4,0))</f>
        <v/>
      </c>
    </row>
    <row r="935" spans="1:8" x14ac:dyDescent="0.25">
      <c r="A935" t="str">
        <f>IF('ISIAN TIME LINE DOSEN'!B944="","",CONCATENATE(YEAR('ISIAN TIME LINE DOSEN'!C944),"-",MONTH('ISIAN TIME LINE DOSEN'!C944),"-",DAY('ISIAN TIME LINE DOSEN'!C944)))</f>
        <v/>
      </c>
      <c r="B935" s="50" t="str">
        <f>IF('ISIAN TIME LINE DOSEN'!B944="","",VLOOKUP(CONCATENATE(LEFT('ISIAN TIME LINE DOSEN'!D944,8)," ",IF('ISIAN TIME LINE DOSEN'!B944="","",VLOOKUP('ISIAN TIME LINE DOSEN'!I944,'Jenis Kuliah'!$A$2:$C$16,2,0))),Slot!$C$2:$F$1001,4,0))</f>
        <v/>
      </c>
      <c r="C935" s="50" t="str">
        <f>IF('ISIAN TIME LINE DOSEN'!B944="","",VLOOKUP('ISIAN TIME LINE DOSEN'!E944,Ruang!$A$2:$B$1001,2,0))</f>
        <v/>
      </c>
      <c r="D935" t="str">
        <f>IF('ISIAN TIME LINE DOSEN'!B944="","",VLOOKUP(CONCATENATE(TRIM(RIGHT('ISIAN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DOSEN'!H944,Dosen!$A$2:$B$15001,2,0),"-",'ISIAN TIME LINE DOSEN'!B944,"-",IF('ISIAN TIME LINE DOSEN'!B944="","",VLOOKUP('ISIAN TIME LINE DOSEN'!I944,'Jenis Kuliah'!$A$2:$C$16,2,0))),Timteaching!$A$2:$B$15001,2,0))</f>
        <v/>
      </c>
      <c r="E935" s="50" t="str">
        <f>IF('ISIAN TIME LINE DOSEN'!B944="","",'ISIAN TIME LINE DOSEN'!F944)</f>
        <v/>
      </c>
      <c r="F935" t="str">
        <f>IF('ISIAN TIME LINE DOSEN'!B944="","",VLOOKUP('ISIAN TIME LINE DOSEN'!I944,'Jenis Kuliah'!$A$2:$C$16,3,0))</f>
        <v/>
      </c>
      <c r="G935" t="str">
        <f>IF('ISIAN TIME LINE DOSEN'!B944="","",'ISIAN TIME LINE DOSEN'!$H$2)</f>
        <v/>
      </c>
      <c r="H935" t="str">
        <f>IF('ISIAN TIME LINE DOSEN'!B944="","",VLOOKUP('ISIAN TIME LINE DOSEN'!I944,'Jenis Kuliah'!$A$2:$D$16,4,0))</f>
        <v/>
      </c>
    </row>
    <row r="936" spans="1:8" x14ac:dyDescent="0.25">
      <c r="A936" t="str">
        <f>IF('ISIAN TIME LINE DOSEN'!B945="","",CONCATENATE(YEAR('ISIAN TIME LINE DOSEN'!C945),"-",MONTH('ISIAN TIME LINE DOSEN'!C945),"-",DAY('ISIAN TIME LINE DOSEN'!C945)))</f>
        <v/>
      </c>
      <c r="B936" s="50" t="str">
        <f>IF('ISIAN TIME LINE DOSEN'!B945="","",VLOOKUP(CONCATENATE(LEFT('ISIAN TIME LINE DOSEN'!D945,8)," ",IF('ISIAN TIME LINE DOSEN'!B945="","",VLOOKUP('ISIAN TIME LINE DOSEN'!I945,'Jenis Kuliah'!$A$2:$C$16,2,0))),Slot!$C$2:$F$1001,4,0))</f>
        <v/>
      </c>
      <c r="C936" s="50" t="str">
        <f>IF('ISIAN TIME LINE DOSEN'!B945="","",VLOOKUP('ISIAN TIME LINE DOSEN'!E945,Ruang!$A$2:$B$1001,2,0))</f>
        <v/>
      </c>
      <c r="D936" t="str">
        <f>IF('ISIAN TIME LINE DOSEN'!B945="","",VLOOKUP(CONCATENATE(TRIM(RIGHT('ISIAN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DOSEN'!H945,Dosen!$A$2:$B$15001,2,0),"-",'ISIAN TIME LINE DOSEN'!B945,"-",IF('ISIAN TIME LINE DOSEN'!B945="","",VLOOKUP('ISIAN TIME LINE DOSEN'!I945,'Jenis Kuliah'!$A$2:$C$16,2,0))),Timteaching!$A$2:$B$15001,2,0))</f>
        <v/>
      </c>
      <c r="E936" s="50" t="str">
        <f>IF('ISIAN TIME LINE DOSEN'!B945="","",'ISIAN TIME LINE DOSEN'!F945)</f>
        <v/>
      </c>
      <c r="F936" t="str">
        <f>IF('ISIAN TIME LINE DOSEN'!B945="","",VLOOKUP('ISIAN TIME LINE DOSEN'!I945,'Jenis Kuliah'!$A$2:$C$16,3,0))</f>
        <v/>
      </c>
      <c r="G936" t="str">
        <f>IF('ISIAN TIME LINE DOSEN'!B945="","",'ISIAN TIME LINE DOSEN'!$H$2)</f>
        <v/>
      </c>
      <c r="H936" t="str">
        <f>IF('ISIAN TIME LINE DOSEN'!B945="","",VLOOKUP('ISIAN TIME LINE DOSEN'!I945,'Jenis Kuliah'!$A$2:$D$16,4,0))</f>
        <v/>
      </c>
    </row>
    <row r="937" spans="1:8" x14ac:dyDescent="0.25">
      <c r="A937" t="str">
        <f>IF('ISIAN TIME LINE DOSEN'!B946="","",CONCATENATE(YEAR('ISIAN TIME LINE DOSEN'!C946),"-",MONTH('ISIAN TIME LINE DOSEN'!C946),"-",DAY('ISIAN TIME LINE DOSEN'!C946)))</f>
        <v/>
      </c>
      <c r="B937" s="50" t="str">
        <f>IF('ISIAN TIME LINE DOSEN'!B946="","",VLOOKUP(CONCATENATE(LEFT('ISIAN TIME LINE DOSEN'!D946,8)," ",IF('ISIAN TIME LINE DOSEN'!B946="","",VLOOKUP('ISIAN TIME LINE DOSEN'!I946,'Jenis Kuliah'!$A$2:$C$16,2,0))),Slot!$C$2:$F$1001,4,0))</f>
        <v/>
      </c>
      <c r="C937" s="50" t="str">
        <f>IF('ISIAN TIME LINE DOSEN'!B946="","",VLOOKUP('ISIAN TIME LINE DOSEN'!E946,Ruang!$A$2:$B$1001,2,0))</f>
        <v/>
      </c>
      <c r="D937" t="str">
        <f>IF('ISIAN TIME LINE DOSEN'!B946="","",VLOOKUP(CONCATENATE(TRIM(RIGHT('ISIAN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DOSEN'!H946,Dosen!$A$2:$B$15001,2,0),"-",'ISIAN TIME LINE DOSEN'!B946,"-",IF('ISIAN TIME LINE DOSEN'!B946="","",VLOOKUP('ISIAN TIME LINE DOSEN'!I946,'Jenis Kuliah'!$A$2:$C$16,2,0))),Timteaching!$A$2:$B$15001,2,0))</f>
        <v/>
      </c>
      <c r="E937" s="50" t="str">
        <f>IF('ISIAN TIME LINE DOSEN'!B946="","",'ISIAN TIME LINE DOSEN'!F946)</f>
        <v/>
      </c>
      <c r="F937" t="str">
        <f>IF('ISIAN TIME LINE DOSEN'!B946="","",VLOOKUP('ISIAN TIME LINE DOSEN'!I946,'Jenis Kuliah'!$A$2:$C$16,3,0))</f>
        <v/>
      </c>
      <c r="G937" t="str">
        <f>IF('ISIAN TIME LINE DOSEN'!B946="","",'ISIAN TIME LINE DOSEN'!$H$2)</f>
        <v/>
      </c>
      <c r="H937" t="str">
        <f>IF('ISIAN TIME LINE DOSEN'!B946="","",VLOOKUP('ISIAN TIME LINE DOSEN'!I946,'Jenis Kuliah'!$A$2:$D$16,4,0))</f>
        <v/>
      </c>
    </row>
    <row r="938" spans="1:8" x14ac:dyDescent="0.25">
      <c r="A938" t="str">
        <f>IF('ISIAN TIME LINE DOSEN'!B947="","",CONCATENATE(YEAR('ISIAN TIME LINE DOSEN'!C947),"-",MONTH('ISIAN TIME LINE DOSEN'!C947),"-",DAY('ISIAN TIME LINE DOSEN'!C947)))</f>
        <v/>
      </c>
      <c r="B938" s="50" t="str">
        <f>IF('ISIAN TIME LINE DOSEN'!B947="","",VLOOKUP(CONCATENATE(LEFT('ISIAN TIME LINE DOSEN'!D947,8)," ",IF('ISIAN TIME LINE DOSEN'!B947="","",VLOOKUP('ISIAN TIME LINE DOSEN'!I947,'Jenis Kuliah'!$A$2:$C$16,2,0))),Slot!$C$2:$F$1001,4,0))</f>
        <v/>
      </c>
      <c r="C938" s="50" t="str">
        <f>IF('ISIAN TIME LINE DOSEN'!B947="","",VLOOKUP('ISIAN TIME LINE DOSEN'!E947,Ruang!$A$2:$B$1001,2,0))</f>
        <v/>
      </c>
      <c r="D938" t="str">
        <f>IF('ISIAN TIME LINE DOSEN'!B947="","",VLOOKUP(CONCATENATE(TRIM(RIGHT('ISIAN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DOSEN'!H947,Dosen!$A$2:$B$15001,2,0),"-",'ISIAN TIME LINE DOSEN'!B947,"-",IF('ISIAN TIME LINE DOSEN'!B947="","",VLOOKUP('ISIAN TIME LINE DOSEN'!I947,'Jenis Kuliah'!$A$2:$C$16,2,0))),Timteaching!$A$2:$B$15001,2,0))</f>
        <v/>
      </c>
      <c r="E938" s="50" t="str">
        <f>IF('ISIAN TIME LINE DOSEN'!B947="","",'ISIAN TIME LINE DOSEN'!F947)</f>
        <v/>
      </c>
      <c r="F938" t="str">
        <f>IF('ISIAN TIME LINE DOSEN'!B947="","",VLOOKUP('ISIAN TIME LINE DOSEN'!I947,'Jenis Kuliah'!$A$2:$C$16,3,0))</f>
        <v/>
      </c>
      <c r="G938" t="str">
        <f>IF('ISIAN TIME LINE DOSEN'!B947="","",'ISIAN TIME LINE DOSEN'!$H$2)</f>
        <v/>
      </c>
      <c r="H938" t="str">
        <f>IF('ISIAN TIME LINE DOSEN'!B947="","",VLOOKUP('ISIAN TIME LINE DOSEN'!I947,'Jenis Kuliah'!$A$2:$D$16,4,0))</f>
        <v/>
      </c>
    </row>
    <row r="939" spans="1:8" x14ac:dyDescent="0.25">
      <c r="A939" t="str">
        <f>IF('ISIAN TIME LINE DOSEN'!B948="","",CONCATENATE(YEAR('ISIAN TIME LINE DOSEN'!C948),"-",MONTH('ISIAN TIME LINE DOSEN'!C948),"-",DAY('ISIAN TIME LINE DOSEN'!C948)))</f>
        <v/>
      </c>
      <c r="B939" s="50" t="str">
        <f>IF('ISIAN TIME LINE DOSEN'!B948="","",VLOOKUP(CONCATENATE(LEFT('ISIAN TIME LINE DOSEN'!D948,8)," ",IF('ISIAN TIME LINE DOSEN'!B948="","",VLOOKUP('ISIAN TIME LINE DOSEN'!I948,'Jenis Kuliah'!$A$2:$C$16,2,0))),Slot!$C$2:$F$1001,4,0))</f>
        <v/>
      </c>
      <c r="C939" s="50" t="str">
        <f>IF('ISIAN TIME LINE DOSEN'!B948="","",VLOOKUP('ISIAN TIME LINE DOSEN'!E948,Ruang!$A$2:$B$1001,2,0))</f>
        <v/>
      </c>
      <c r="D939" t="str">
        <f>IF('ISIAN TIME LINE DOSEN'!B948="","",VLOOKUP(CONCATENATE(TRIM(RIGHT('ISIAN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DOSEN'!H948,Dosen!$A$2:$B$15001,2,0),"-",'ISIAN TIME LINE DOSEN'!B948,"-",IF('ISIAN TIME LINE DOSEN'!B948="","",VLOOKUP('ISIAN TIME LINE DOSEN'!I948,'Jenis Kuliah'!$A$2:$C$16,2,0))),Timteaching!$A$2:$B$15001,2,0))</f>
        <v/>
      </c>
      <c r="E939" s="50" t="str">
        <f>IF('ISIAN TIME LINE DOSEN'!B948="","",'ISIAN TIME LINE DOSEN'!F948)</f>
        <v/>
      </c>
      <c r="F939" t="str">
        <f>IF('ISIAN TIME LINE DOSEN'!B948="","",VLOOKUP('ISIAN TIME LINE DOSEN'!I948,'Jenis Kuliah'!$A$2:$C$16,3,0))</f>
        <v/>
      </c>
      <c r="G939" t="str">
        <f>IF('ISIAN TIME LINE DOSEN'!B948="","",'ISIAN TIME LINE DOSEN'!$H$2)</f>
        <v/>
      </c>
      <c r="H939" t="str">
        <f>IF('ISIAN TIME LINE DOSEN'!B948="","",VLOOKUP('ISIAN TIME LINE DOSEN'!I948,'Jenis Kuliah'!$A$2:$D$16,4,0))</f>
        <v/>
      </c>
    </row>
    <row r="940" spans="1:8" x14ac:dyDescent="0.25">
      <c r="A940" t="str">
        <f>IF('ISIAN TIME LINE DOSEN'!B949="","",CONCATENATE(YEAR('ISIAN TIME LINE DOSEN'!C949),"-",MONTH('ISIAN TIME LINE DOSEN'!C949),"-",DAY('ISIAN TIME LINE DOSEN'!C949)))</f>
        <v/>
      </c>
      <c r="B940" s="50" t="str">
        <f>IF('ISIAN TIME LINE DOSEN'!B949="","",VLOOKUP(CONCATENATE(LEFT('ISIAN TIME LINE DOSEN'!D949,8)," ",IF('ISIAN TIME LINE DOSEN'!B949="","",VLOOKUP('ISIAN TIME LINE DOSEN'!I949,'Jenis Kuliah'!$A$2:$C$16,2,0))),Slot!$C$2:$F$1001,4,0))</f>
        <v/>
      </c>
      <c r="C940" s="50" t="str">
        <f>IF('ISIAN TIME LINE DOSEN'!B949="","",VLOOKUP('ISIAN TIME LINE DOSEN'!E949,Ruang!$A$2:$B$1001,2,0))</f>
        <v/>
      </c>
      <c r="D940" t="str">
        <f>IF('ISIAN TIME LINE DOSEN'!B949="","",VLOOKUP(CONCATENATE(TRIM(RIGHT('ISIAN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DOSEN'!H949,Dosen!$A$2:$B$15001,2,0),"-",'ISIAN TIME LINE DOSEN'!B949,"-",IF('ISIAN TIME LINE DOSEN'!B949="","",VLOOKUP('ISIAN TIME LINE DOSEN'!I949,'Jenis Kuliah'!$A$2:$C$16,2,0))),Timteaching!$A$2:$B$15001,2,0))</f>
        <v/>
      </c>
      <c r="E940" s="50" t="str">
        <f>IF('ISIAN TIME LINE DOSEN'!B949="","",'ISIAN TIME LINE DOSEN'!F949)</f>
        <v/>
      </c>
      <c r="F940" t="str">
        <f>IF('ISIAN TIME LINE DOSEN'!B949="","",VLOOKUP('ISIAN TIME LINE DOSEN'!I949,'Jenis Kuliah'!$A$2:$C$16,3,0))</f>
        <v/>
      </c>
      <c r="G940" t="str">
        <f>IF('ISIAN TIME LINE DOSEN'!B949="","",'ISIAN TIME LINE DOSEN'!$H$2)</f>
        <v/>
      </c>
      <c r="H940" t="str">
        <f>IF('ISIAN TIME LINE DOSEN'!B949="","",VLOOKUP('ISIAN TIME LINE DOSEN'!I949,'Jenis Kuliah'!$A$2:$D$16,4,0))</f>
        <v/>
      </c>
    </row>
    <row r="941" spans="1:8" x14ac:dyDescent="0.25">
      <c r="A941" t="str">
        <f>IF('ISIAN TIME LINE DOSEN'!B950="","",CONCATENATE(YEAR('ISIAN TIME LINE DOSEN'!C950),"-",MONTH('ISIAN TIME LINE DOSEN'!C950),"-",DAY('ISIAN TIME LINE DOSEN'!C950)))</f>
        <v/>
      </c>
      <c r="B941" s="50" t="str">
        <f>IF('ISIAN TIME LINE DOSEN'!B950="","",VLOOKUP(CONCATENATE(LEFT('ISIAN TIME LINE DOSEN'!D950,8)," ",IF('ISIAN TIME LINE DOSEN'!B950="","",VLOOKUP('ISIAN TIME LINE DOSEN'!I950,'Jenis Kuliah'!$A$2:$C$16,2,0))),Slot!$C$2:$F$1001,4,0))</f>
        <v/>
      </c>
      <c r="C941" s="50" t="str">
        <f>IF('ISIAN TIME LINE DOSEN'!B950="","",VLOOKUP('ISIAN TIME LINE DOSEN'!E950,Ruang!$A$2:$B$1001,2,0))</f>
        <v/>
      </c>
      <c r="D941" t="str">
        <f>IF('ISIAN TIME LINE DOSEN'!B950="","",VLOOKUP(CONCATENATE(TRIM(RIGHT('ISIAN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DOSEN'!H950,Dosen!$A$2:$B$15001,2,0),"-",'ISIAN TIME LINE DOSEN'!B950,"-",IF('ISIAN TIME LINE DOSEN'!B950="","",VLOOKUP('ISIAN TIME LINE DOSEN'!I950,'Jenis Kuliah'!$A$2:$C$16,2,0))),Timteaching!$A$2:$B$15001,2,0))</f>
        <v/>
      </c>
      <c r="E941" s="50" t="str">
        <f>IF('ISIAN TIME LINE DOSEN'!B950="","",'ISIAN TIME LINE DOSEN'!F950)</f>
        <v/>
      </c>
      <c r="F941" t="str">
        <f>IF('ISIAN TIME LINE DOSEN'!B950="","",VLOOKUP('ISIAN TIME LINE DOSEN'!I950,'Jenis Kuliah'!$A$2:$C$16,3,0))</f>
        <v/>
      </c>
      <c r="G941" t="str">
        <f>IF('ISIAN TIME LINE DOSEN'!B950="","",'ISIAN TIME LINE DOSEN'!$H$2)</f>
        <v/>
      </c>
      <c r="H941" t="str">
        <f>IF('ISIAN TIME LINE DOSEN'!B950="","",VLOOKUP('ISIAN TIME LINE DOSEN'!I950,'Jenis Kuliah'!$A$2:$D$16,4,0))</f>
        <v/>
      </c>
    </row>
    <row r="942" spans="1:8" x14ac:dyDescent="0.25">
      <c r="A942" t="str">
        <f>IF('ISIAN TIME LINE DOSEN'!B951="","",CONCATENATE(YEAR('ISIAN TIME LINE DOSEN'!C951),"-",MONTH('ISIAN TIME LINE DOSEN'!C951),"-",DAY('ISIAN TIME LINE DOSEN'!C951)))</f>
        <v/>
      </c>
      <c r="B942" s="50" t="str">
        <f>IF('ISIAN TIME LINE DOSEN'!B951="","",VLOOKUP(CONCATENATE(LEFT('ISIAN TIME LINE DOSEN'!D951,8)," ",IF('ISIAN TIME LINE DOSEN'!B951="","",VLOOKUP('ISIAN TIME LINE DOSEN'!I951,'Jenis Kuliah'!$A$2:$C$16,2,0))),Slot!$C$2:$F$1001,4,0))</f>
        <v/>
      </c>
      <c r="C942" s="50" t="str">
        <f>IF('ISIAN TIME LINE DOSEN'!B951="","",VLOOKUP('ISIAN TIME LINE DOSEN'!E951,Ruang!$A$2:$B$1001,2,0))</f>
        <v/>
      </c>
      <c r="D942" t="str">
        <f>IF('ISIAN TIME LINE DOSEN'!B951="","",VLOOKUP(CONCATENATE(TRIM(RIGHT('ISIAN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DOSEN'!H951,Dosen!$A$2:$B$15001,2,0),"-",'ISIAN TIME LINE DOSEN'!B951,"-",IF('ISIAN TIME LINE DOSEN'!B951="","",VLOOKUP('ISIAN TIME LINE DOSEN'!I951,'Jenis Kuliah'!$A$2:$C$16,2,0))),Timteaching!$A$2:$B$15001,2,0))</f>
        <v/>
      </c>
      <c r="E942" s="50" t="str">
        <f>IF('ISIAN TIME LINE DOSEN'!B951="","",'ISIAN TIME LINE DOSEN'!F951)</f>
        <v/>
      </c>
      <c r="F942" t="str">
        <f>IF('ISIAN TIME LINE DOSEN'!B951="","",VLOOKUP('ISIAN TIME LINE DOSEN'!I951,'Jenis Kuliah'!$A$2:$C$16,3,0))</f>
        <v/>
      </c>
      <c r="G942" t="str">
        <f>IF('ISIAN TIME LINE DOSEN'!B951="","",'ISIAN TIME LINE DOSEN'!$H$2)</f>
        <v/>
      </c>
      <c r="H942" t="str">
        <f>IF('ISIAN TIME LINE DOSEN'!B951="","",VLOOKUP('ISIAN TIME LINE DOSEN'!I951,'Jenis Kuliah'!$A$2:$D$16,4,0))</f>
        <v/>
      </c>
    </row>
    <row r="943" spans="1:8" x14ac:dyDescent="0.25">
      <c r="A943" t="str">
        <f>IF('ISIAN TIME LINE DOSEN'!B952="","",CONCATENATE(YEAR('ISIAN TIME LINE DOSEN'!C952),"-",MONTH('ISIAN TIME LINE DOSEN'!C952),"-",DAY('ISIAN TIME LINE DOSEN'!C952)))</f>
        <v/>
      </c>
      <c r="B943" s="50" t="str">
        <f>IF('ISIAN TIME LINE DOSEN'!B952="","",VLOOKUP(CONCATENATE(LEFT('ISIAN TIME LINE DOSEN'!D952,8)," ",IF('ISIAN TIME LINE DOSEN'!B952="","",VLOOKUP('ISIAN TIME LINE DOSEN'!I952,'Jenis Kuliah'!$A$2:$C$16,2,0))),Slot!$C$2:$F$1001,4,0))</f>
        <v/>
      </c>
      <c r="C943" s="50" t="str">
        <f>IF('ISIAN TIME LINE DOSEN'!B952="","",VLOOKUP('ISIAN TIME LINE DOSEN'!E952,Ruang!$A$2:$B$1001,2,0))</f>
        <v/>
      </c>
      <c r="D943" t="str">
        <f>IF('ISIAN TIME LINE DOSEN'!B952="","",VLOOKUP(CONCATENATE(TRIM(RIGHT('ISIAN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DOSEN'!H952,Dosen!$A$2:$B$15001,2,0),"-",'ISIAN TIME LINE DOSEN'!B952,"-",IF('ISIAN TIME LINE DOSEN'!B952="","",VLOOKUP('ISIAN TIME LINE DOSEN'!I952,'Jenis Kuliah'!$A$2:$C$16,2,0))),Timteaching!$A$2:$B$15001,2,0))</f>
        <v/>
      </c>
      <c r="E943" s="50" t="str">
        <f>IF('ISIAN TIME LINE DOSEN'!B952="","",'ISIAN TIME LINE DOSEN'!F952)</f>
        <v/>
      </c>
      <c r="F943" t="str">
        <f>IF('ISIAN TIME LINE DOSEN'!B952="","",VLOOKUP('ISIAN TIME LINE DOSEN'!I952,'Jenis Kuliah'!$A$2:$C$16,3,0))</f>
        <v/>
      </c>
      <c r="G943" t="str">
        <f>IF('ISIAN TIME LINE DOSEN'!B952="","",'ISIAN TIME LINE DOSEN'!$H$2)</f>
        <v/>
      </c>
      <c r="H943" t="str">
        <f>IF('ISIAN TIME LINE DOSEN'!B952="","",VLOOKUP('ISIAN TIME LINE DOSEN'!I952,'Jenis Kuliah'!$A$2:$D$16,4,0))</f>
        <v/>
      </c>
    </row>
    <row r="944" spans="1:8" x14ac:dyDescent="0.25">
      <c r="A944" t="str">
        <f>IF('ISIAN TIME LINE DOSEN'!B953="","",CONCATENATE(YEAR('ISIAN TIME LINE DOSEN'!C953),"-",MONTH('ISIAN TIME LINE DOSEN'!C953),"-",DAY('ISIAN TIME LINE DOSEN'!C953)))</f>
        <v/>
      </c>
      <c r="B944" s="50" t="str">
        <f>IF('ISIAN TIME LINE DOSEN'!B953="","",VLOOKUP(CONCATENATE(LEFT('ISIAN TIME LINE DOSEN'!D953,8)," ",IF('ISIAN TIME LINE DOSEN'!B953="","",VLOOKUP('ISIAN TIME LINE DOSEN'!I953,'Jenis Kuliah'!$A$2:$C$16,2,0))),Slot!$C$2:$F$1001,4,0))</f>
        <v/>
      </c>
      <c r="C944" s="50" t="str">
        <f>IF('ISIAN TIME LINE DOSEN'!B953="","",VLOOKUP('ISIAN TIME LINE DOSEN'!E953,Ruang!$A$2:$B$1001,2,0))</f>
        <v/>
      </c>
      <c r="D944" t="str">
        <f>IF('ISIAN TIME LINE DOSEN'!B953="","",VLOOKUP(CONCATENATE(TRIM(RIGHT('ISIAN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DOSEN'!H953,Dosen!$A$2:$B$15001,2,0),"-",'ISIAN TIME LINE DOSEN'!B953,"-",IF('ISIAN TIME LINE DOSEN'!B953="","",VLOOKUP('ISIAN TIME LINE DOSEN'!I953,'Jenis Kuliah'!$A$2:$C$16,2,0))),Timteaching!$A$2:$B$15001,2,0))</f>
        <v/>
      </c>
      <c r="E944" s="50" t="str">
        <f>IF('ISIAN TIME LINE DOSEN'!B953="","",'ISIAN TIME LINE DOSEN'!F953)</f>
        <v/>
      </c>
      <c r="F944" t="str">
        <f>IF('ISIAN TIME LINE DOSEN'!B953="","",VLOOKUP('ISIAN TIME LINE DOSEN'!I953,'Jenis Kuliah'!$A$2:$C$16,3,0))</f>
        <v/>
      </c>
      <c r="G944" t="str">
        <f>IF('ISIAN TIME LINE DOSEN'!B953="","",'ISIAN TIME LINE DOSEN'!$H$2)</f>
        <v/>
      </c>
      <c r="H944" t="str">
        <f>IF('ISIAN TIME LINE DOSEN'!B953="","",VLOOKUP('ISIAN TIME LINE DOSEN'!I953,'Jenis Kuliah'!$A$2:$D$16,4,0))</f>
        <v/>
      </c>
    </row>
    <row r="945" spans="1:8" x14ac:dyDescent="0.25">
      <c r="A945" t="str">
        <f>IF('ISIAN TIME LINE DOSEN'!B954="","",CONCATENATE(YEAR('ISIAN TIME LINE DOSEN'!C954),"-",MONTH('ISIAN TIME LINE DOSEN'!C954),"-",DAY('ISIAN TIME LINE DOSEN'!C954)))</f>
        <v/>
      </c>
      <c r="B945" s="50" t="str">
        <f>IF('ISIAN TIME LINE DOSEN'!B954="","",VLOOKUP(CONCATENATE(LEFT('ISIAN TIME LINE DOSEN'!D954,8)," ",IF('ISIAN TIME LINE DOSEN'!B954="","",VLOOKUP('ISIAN TIME LINE DOSEN'!I954,'Jenis Kuliah'!$A$2:$C$16,2,0))),Slot!$C$2:$F$1001,4,0))</f>
        <v/>
      </c>
      <c r="C945" s="50" t="str">
        <f>IF('ISIAN TIME LINE DOSEN'!B954="","",VLOOKUP('ISIAN TIME LINE DOSEN'!E954,Ruang!$A$2:$B$1001,2,0))</f>
        <v/>
      </c>
      <c r="D945" t="str">
        <f>IF('ISIAN TIME LINE DOSEN'!B954="","",VLOOKUP(CONCATENATE(TRIM(RIGHT('ISIAN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DOSEN'!H954,Dosen!$A$2:$B$15001,2,0),"-",'ISIAN TIME LINE DOSEN'!B954,"-",IF('ISIAN TIME LINE DOSEN'!B954="","",VLOOKUP('ISIAN TIME LINE DOSEN'!I954,'Jenis Kuliah'!$A$2:$C$16,2,0))),Timteaching!$A$2:$B$15001,2,0))</f>
        <v/>
      </c>
      <c r="E945" s="50" t="str">
        <f>IF('ISIAN TIME LINE DOSEN'!B954="","",'ISIAN TIME LINE DOSEN'!F954)</f>
        <v/>
      </c>
      <c r="F945" t="str">
        <f>IF('ISIAN TIME LINE DOSEN'!B954="","",VLOOKUP('ISIAN TIME LINE DOSEN'!I954,'Jenis Kuliah'!$A$2:$C$16,3,0))</f>
        <v/>
      </c>
      <c r="G945" t="str">
        <f>IF('ISIAN TIME LINE DOSEN'!B954="","",'ISIAN TIME LINE DOSEN'!$H$2)</f>
        <v/>
      </c>
      <c r="H945" t="str">
        <f>IF('ISIAN TIME LINE DOSEN'!B954="","",VLOOKUP('ISIAN TIME LINE DOSEN'!I954,'Jenis Kuliah'!$A$2:$D$16,4,0))</f>
        <v/>
      </c>
    </row>
    <row r="946" spans="1:8" x14ac:dyDescent="0.25">
      <c r="A946" t="str">
        <f>IF('ISIAN TIME LINE DOSEN'!B955="","",CONCATENATE(YEAR('ISIAN TIME LINE DOSEN'!C955),"-",MONTH('ISIAN TIME LINE DOSEN'!C955),"-",DAY('ISIAN TIME LINE DOSEN'!C955)))</f>
        <v/>
      </c>
      <c r="B946" s="50" t="str">
        <f>IF('ISIAN TIME LINE DOSEN'!B955="","",VLOOKUP(CONCATENATE(LEFT('ISIAN TIME LINE DOSEN'!D955,8)," ",IF('ISIAN TIME LINE DOSEN'!B955="","",VLOOKUP('ISIAN TIME LINE DOSEN'!I955,'Jenis Kuliah'!$A$2:$C$16,2,0))),Slot!$C$2:$F$1001,4,0))</f>
        <v/>
      </c>
      <c r="C946" s="50" t="str">
        <f>IF('ISIAN TIME LINE DOSEN'!B955="","",VLOOKUP('ISIAN TIME LINE DOSEN'!E955,Ruang!$A$2:$B$1001,2,0))</f>
        <v/>
      </c>
      <c r="D946" t="str">
        <f>IF('ISIAN TIME LINE DOSEN'!B955="","",VLOOKUP(CONCATENATE(TRIM(RIGHT('ISIAN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DOSEN'!H955,Dosen!$A$2:$B$15001,2,0),"-",'ISIAN TIME LINE DOSEN'!B955,"-",IF('ISIAN TIME LINE DOSEN'!B955="","",VLOOKUP('ISIAN TIME LINE DOSEN'!I955,'Jenis Kuliah'!$A$2:$C$16,2,0))),Timteaching!$A$2:$B$15001,2,0))</f>
        <v/>
      </c>
      <c r="E946" s="50" t="str">
        <f>IF('ISIAN TIME LINE DOSEN'!B955="","",'ISIAN TIME LINE DOSEN'!F955)</f>
        <v/>
      </c>
      <c r="F946" t="str">
        <f>IF('ISIAN TIME LINE DOSEN'!B955="","",VLOOKUP('ISIAN TIME LINE DOSEN'!I955,'Jenis Kuliah'!$A$2:$C$16,3,0))</f>
        <v/>
      </c>
      <c r="G946" t="str">
        <f>IF('ISIAN TIME LINE DOSEN'!B955="","",'ISIAN TIME LINE DOSEN'!$H$2)</f>
        <v/>
      </c>
      <c r="H946" t="str">
        <f>IF('ISIAN TIME LINE DOSEN'!B955="","",VLOOKUP('ISIAN TIME LINE DOSEN'!I955,'Jenis Kuliah'!$A$2:$D$16,4,0))</f>
        <v/>
      </c>
    </row>
    <row r="947" spans="1:8" x14ac:dyDescent="0.25">
      <c r="A947" t="str">
        <f>IF('ISIAN TIME LINE DOSEN'!B956="","",CONCATENATE(YEAR('ISIAN TIME LINE DOSEN'!C956),"-",MONTH('ISIAN TIME LINE DOSEN'!C956),"-",DAY('ISIAN TIME LINE DOSEN'!C956)))</f>
        <v/>
      </c>
      <c r="B947" s="50" t="str">
        <f>IF('ISIAN TIME LINE DOSEN'!B956="","",VLOOKUP(CONCATENATE(LEFT('ISIAN TIME LINE DOSEN'!D956,8)," ",IF('ISIAN TIME LINE DOSEN'!B956="","",VLOOKUP('ISIAN TIME LINE DOSEN'!I956,'Jenis Kuliah'!$A$2:$C$16,2,0))),Slot!$C$2:$F$1001,4,0))</f>
        <v/>
      </c>
      <c r="C947" s="50" t="str">
        <f>IF('ISIAN TIME LINE DOSEN'!B956="","",VLOOKUP('ISIAN TIME LINE DOSEN'!E956,Ruang!$A$2:$B$1001,2,0))</f>
        <v/>
      </c>
      <c r="D947" t="str">
        <f>IF('ISIAN TIME LINE DOSEN'!B956="","",VLOOKUP(CONCATENATE(TRIM(RIGHT('ISIAN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DOSEN'!H956,Dosen!$A$2:$B$15001,2,0),"-",'ISIAN TIME LINE DOSEN'!B956,"-",IF('ISIAN TIME LINE DOSEN'!B956="","",VLOOKUP('ISIAN TIME LINE DOSEN'!I956,'Jenis Kuliah'!$A$2:$C$16,2,0))),Timteaching!$A$2:$B$15001,2,0))</f>
        <v/>
      </c>
      <c r="E947" s="50" t="str">
        <f>IF('ISIAN TIME LINE DOSEN'!B956="","",'ISIAN TIME LINE DOSEN'!F956)</f>
        <v/>
      </c>
      <c r="F947" t="str">
        <f>IF('ISIAN TIME LINE DOSEN'!B956="","",VLOOKUP('ISIAN TIME LINE DOSEN'!I956,'Jenis Kuliah'!$A$2:$C$16,3,0))</f>
        <v/>
      </c>
      <c r="G947" t="str">
        <f>IF('ISIAN TIME LINE DOSEN'!B956="","",'ISIAN TIME LINE DOSEN'!$H$2)</f>
        <v/>
      </c>
      <c r="H947" t="str">
        <f>IF('ISIAN TIME LINE DOSEN'!B956="","",VLOOKUP('ISIAN TIME LINE DOSEN'!I956,'Jenis Kuliah'!$A$2:$D$16,4,0))</f>
        <v/>
      </c>
    </row>
    <row r="948" spans="1:8" x14ac:dyDescent="0.25">
      <c r="A948" t="str">
        <f>IF('ISIAN TIME LINE DOSEN'!B957="","",CONCATENATE(YEAR('ISIAN TIME LINE DOSEN'!C957),"-",MONTH('ISIAN TIME LINE DOSEN'!C957),"-",DAY('ISIAN TIME LINE DOSEN'!C957)))</f>
        <v/>
      </c>
      <c r="B948" s="50" t="str">
        <f>IF('ISIAN TIME LINE DOSEN'!B957="","",VLOOKUP(CONCATENATE(LEFT('ISIAN TIME LINE DOSEN'!D957,8)," ",IF('ISIAN TIME LINE DOSEN'!B957="","",VLOOKUP('ISIAN TIME LINE DOSEN'!I957,'Jenis Kuliah'!$A$2:$C$16,2,0))),Slot!$C$2:$F$1001,4,0))</f>
        <v/>
      </c>
      <c r="C948" s="50" t="str">
        <f>IF('ISIAN TIME LINE DOSEN'!B957="","",VLOOKUP('ISIAN TIME LINE DOSEN'!E957,Ruang!$A$2:$B$1001,2,0))</f>
        <v/>
      </c>
      <c r="D948" t="str">
        <f>IF('ISIAN TIME LINE DOSEN'!B957="","",VLOOKUP(CONCATENATE(TRIM(RIGHT('ISIAN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DOSEN'!H957,Dosen!$A$2:$B$15001,2,0),"-",'ISIAN TIME LINE DOSEN'!B957,"-",IF('ISIAN TIME LINE DOSEN'!B957="","",VLOOKUP('ISIAN TIME LINE DOSEN'!I957,'Jenis Kuliah'!$A$2:$C$16,2,0))),Timteaching!$A$2:$B$15001,2,0))</f>
        <v/>
      </c>
      <c r="E948" s="50" t="str">
        <f>IF('ISIAN TIME LINE DOSEN'!B957="","",'ISIAN TIME LINE DOSEN'!F957)</f>
        <v/>
      </c>
      <c r="F948" t="str">
        <f>IF('ISIAN TIME LINE DOSEN'!B957="","",VLOOKUP('ISIAN TIME LINE DOSEN'!I957,'Jenis Kuliah'!$A$2:$C$16,3,0))</f>
        <v/>
      </c>
      <c r="G948" t="str">
        <f>IF('ISIAN TIME LINE DOSEN'!B957="","",'ISIAN TIME LINE DOSEN'!$H$2)</f>
        <v/>
      </c>
      <c r="H948" t="str">
        <f>IF('ISIAN TIME LINE DOSEN'!B957="","",VLOOKUP('ISIAN TIME LINE DOSEN'!I957,'Jenis Kuliah'!$A$2:$D$16,4,0))</f>
        <v/>
      </c>
    </row>
    <row r="949" spans="1:8" x14ac:dyDescent="0.25">
      <c r="A949" t="str">
        <f>IF('ISIAN TIME LINE DOSEN'!B958="","",CONCATENATE(YEAR('ISIAN TIME LINE DOSEN'!C958),"-",MONTH('ISIAN TIME LINE DOSEN'!C958),"-",DAY('ISIAN TIME LINE DOSEN'!C958)))</f>
        <v/>
      </c>
      <c r="B949" s="50" t="str">
        <f>IF('ISIAN TIME LINE DOSEN'!B958="","",VLOOKUP(CONCATENATE(LEFT('ISIAN TIME LINE DOSEN'!D958,8)," ",IF('ISIAN TIME LINE DOSEN'!B958="","",VLOOKUP('ISIAN TIME LINE DOSEN'!I958,'Jenis Kuliah'!$A$2:$C$16,2,0))),Slot!$C$2:$F$1001,4,0))</f>
        <v/>
      </c>
      <c r="C949" s="50" t="str">
        <f>IF('ISIAN TIME LINE DOSEN'!B958="","",VLOOKUP('ISIAN TIME LINE DOSEN'!E958,Ruang!$A$2:$B$1001,2,0))</f>
        <v/>
      </c>
      <c r="D949" t="str">
        <f>IF('ISIAN TIME LINE DOSEN'!B958="","",VLOOKUP(CONCATENATE(TRIM(RIGHT('ISIAN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DOSEN'!H958,Dosen!$A$2:$B$15001,2,0),"-",'ISIAN TIME LINE DOSEN'!B958,"-",IF('ISIAN TIME LINE DOSEN'!B958="","",VLOOKUP('ISIAN TIME LINE DOSEN'!I958,'Jenis Kuliah'!$A$2:$C$16,2,0))),Timteaching!$A$2:$B$15001,2,0))</f>
        <v/>
      </c>
      <c r="E949" s="50" t="str">
        <f>IF('ISIAN TIME LINE DOSEN'!B958="","",'ISIAN TIME LINE DOSEN'!F958)</f>
        <v/>
      </c>
      <c r="F949" t="str">
        <f>IF('ISIAN TIME LINE DOSEN'!B958="","",VLOOKUP('ISIAN TIME LINE DOSEN'!I958,'Jenis Kuliah'!$A$2:$C$16,3,0))</f>
        <v/>
      </c>
      <c r="G949" t="str">
        <f>IF('ISIAN TIME LINE DOSEN'!B958="","",'ISIAN TIME LINE DOSEN'!$H$2)</f>
        <v/>
      </c>
      <c r="H949" t="str">
        <f>IF('ISIAN TIME LINE DOSEN'!B958="","",VLOOKUP('ISIAN TIME LINE DOSEN'!I958,'Jenis Kuliah'!$A$2:$D$16,4,0))</f>
        <v/>
      </c>
    </row>
    <row r="950" spans="1:8" x14ac:dyDescent="0.25">
      <c r="A950" t="str">
        <f>IF('ISIAN TIME LINE DOSEN'!B959="","",CONCATENATE(YEAR('ISIAN TIME LINE DOSEN'!C959),"-",MONTH('ISIAN TIME LINE DOSEN'!C959),"-",DAY('ISIAN TIME LINE DOSEN'!C959)))</f>
        <v/>
      </c>
      <c r="B950" s="50" t="str">
        <f>IF('ISIAN TIME LINE DOSEN'!B959="","",VLOOKUP(CONCATENATE(LEFT('ISIAN TIME LINE DOSEN'!D959,8)," ",IF('ISIAN TIME LINE DOSEN'!B959="","",VLOOKUP('ISIAN TIME LINE DOSEN'!I959,'Jenis Kuliah'!$A$2:$C$16,2,0))),Slot!$C$2:$F$1001,4,0))</f>
        <v/>
      </c>
      <c r="C950" s="50" t="str">
        <f>IF('ISIAN TIME LINE DOSEN'!B959="","",VLOOKUP('ISIAN TIME LINE DOSEN'!E959,Ruang!$A$2:$B$1001,2,0))</f>
        <v/>
      </c>
      <c r="D950" t="str">
        <f>IF('ISIAN TIME LINE DOSEN'!B959="","",VLOOKUP(CONCATENATE(TRIM(RIGHT('ISIAN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DOSEN'!H959,Dosen!$A$2:$B$15001,2,0),"-",'ISIAN TIME LINE DOSEN'!B959,"-",IF('ISIAN TIME LINE DOSEN'!B959="","",VLOOKUP('ISIAN TIME LINE DOSEN'!I959,'Jenis Kuliah'!$A$2:$C$16,2,0))),Timteaching!$A$2:$B$15001,2,0))</f>
        <v/>
      </c>
      <c r="E950" s="50" t="str">
        <f>IF('ISIAN TIME LINE DOSEN'!B959="","",'ISIAN TIME LINE DOSEN'!F959)</f>
        <v/>
      </c>
      <c r="F950" t="str">
        <f>IF('ISIAN TIME LINE DOSEN'!B959="","",VLOOKUP('ISIAN TIME LINE DOSEN'!I959,'Jenis Kuliah'!$A$2:$C$16,3,0))</f>
        <v/>
      </c>
      <c r="G950" t="str">
        <f>IF('ISIAN TIME LINE DOSEN'!B959="","",'ISIAN TIME LINE DOSEN'!$H$2)</f>
        <v/>
      </c>
      <c r="H950" t="str">
        <f>IF('ISIAN TIME LINE DOSEN'!B959="","",VLOOKUP('ISIAN TIME LINE DOSEN'!I959,'Jenis Kuliah'!$A$2:$D$16,4,0))</f>
        <v/>
      </c>
    </row>
    <row r="951" spans="1:8" x14ac:dyDescent="0.25">
      <c r="A951" t="str">
        <f>IF('ISIAN TIME LINE DOSEN'!B960="","",CONCATENATE(YEAR('ISIAN TIME LINE DOSEN'!C960),"-",MONTH('ISIAN TIME LINE DOSEN'!C960),"-",DAY('ISIAN TIME LINE DOSEN'!C960)))</f>
        <v/>
      </c>
      <c r="B951" s="50" t="str">
        <f>IF('ISIAN TIME LINE DOSEN'!B960="","",VLOOKUP(CONCATENATE(LEFT('ISIAN TIME LINE DOSEN'!D960,8)," ",IF('ISIAN TIME LINE DOSEN'!B960="","",VLOOKUP('ISIAN TIME LINE DOSEN'!I960,'Jenis Kuliah'!$A$2:$C$16,2,0))),Slot!$C$2:$F$1001,4,0))</f>
        <v/>
      </c>
      <c r="C951" s="50" t="str">
        <f>IF('ISIAN TIME LINE DOSEN'!B960="","",VLOOKUP('ISIAN TIME LINE DOSEN'!E960,Ruang!$A$2:$B$1001,2,0))</f>
        <v/>
      </c>
      <c r="D951" t="str">
        <f>IF('ISIAN TIME LINE DOSEN'!B960="","",VLOOKUP(CONCATENATE(TRIM(RIGHT('ISIAN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DOSEN'!H960,Dosen!$A$2:$B$15001,2,0),"-",'ISIAN TIME LINE DOSEN'!B960,"-",IF('ISIAN TIME LINE DOSEN'!B960="","",VLOOKUP('ISIAN TIME LINE DOSEN'!I960,'Jenis Kuliah'!$A$2:$C$16,2,0))),Timteaching!$A$2:$B$15001,2,0))</f>
        <v/>
      </c>
      <c r="E951" s="50" t="str">
        <f>IF('ISIAN TIME LINE DOSEN'!B960="","",'ISIAN TIME LINE DOSEN'!F960)</f>
        <v/>
      </c>
      <c r="F951" t="str">
        <f>IF('ISIAN TIME LINE DOSEN'!B960="","",VLOOKUP('ISIAN TIME LINE DOSEN'!I960,'Jenis Kuliah'!$A$2:$C$16,3,0))</f>
        <v/>
      </c>
      <c r="G951" t="str">
        <f>IF('ISIAN TIME LINE DOSEN'!B960="","",'ISIAN TIME LINE DOSEN'!$H$2)</f>
        <v/>
      </c>
      <c r="H951" t="str">
        <f>IF('ISIAN TIME LINE DOSEN'!B960="","",VLOOKUP('ISIAN TIME LINE DOSEN'!I960,'Jenis Kuliah'!$A$2:$D$16,4,0))</f>
        <v/>
      </c>
    </row>
    <row r="952" spans="1:8" x14ac:dyDescent="0.25">
      <c r="A952" t="str">
        <f>IF('ISIAN TIME LINE DOSEN'!B961="","",CONCATENATE(YEAR('ISIAN TIME LINE DOSEN'!C961),"-",MONTH('ISIAN TIME LINE DOSEN'!C961),"-",DAY('ISIAN TIME LINE DOSEN'!C961)))</f>
        <v/>
      </c>
      <c r="B952" s="50" t="str">
        <f>IF('ISIAN TIME LINE DOSEN'!B961="","",VLOOKUP(CONCATENATE(LEFT('ISIAN TIME LINE DOSEN'!D961,8)," ",IF('ISIAN TIME LINE DOSEN'!B961="","",VLOOKUP('ISIAN TIME LINE DOSEN'!I961,'Jenis Kuliah'!$A$2:$C$16,2,0))),Slot!$C$2:$F$1001,4,0))</f>
        <v/>
      </c>
      <c r="C952" s="50" t="str">
        <f>IF('ISIAN TIME LINE DOSEN'!B961="","",VLOOKUP('ISIAN TIME LINE DOSEN'!E961,Ruang!$A$2:$B$1001,2,0))</f>
        <v/>
      </c>
      <c r="D952" t="str">
        <f>IF('ISIAN TIME LINE DOSEN'!B961="","",VLOOKUP(CONCATENATE(TRIM(RIGHT('ISIAN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DOSEN'!H961,Dosen!$A$2:$B$15001,2,0),"-",'ISIAN TIME LINE DOSEN'!B961,"-",IF('ISIAN TIME LINE DOSEN'!B961="","",VLOOKUP('ISIAN TIME LINE DOSEN'!I961,'Jenis Kuliah'!$A$2:$C$16,2,0))),Timteaching!$A$2:$B$15001,2,0))</f>
        <v/>
      </c>
      <c r="E952" s="50" t="str">
        <f>IF('ISIAN TIME LINE DOSEN'!B961="","",'ISIAN TIME LINE DOSEN'!F961)</f>
        <v/>
      </c>
      <c r="F952" t="str">
        <f>IF('ISIAN TIME LINE DOSEN'!B961="","",VLOOKUP('ISIAN TIME LINE DOSEN'!I961,'Jenis Kuliah'!$A$2:$C$16,3,0))</f>
        <v/>
      </c>
      <c r="G952" t="str">
        <f>IF('ISIAN TIME LINE DOSEN'!B961="","",'ISIAN TIME LINE DOSEN'!$H$2)</f>
        <v/>
      </c>
      <c r="H952" t="str">
        <f>IF('ISIAN TIME LINE DOSEN'!B961="","",VLOOKUP('ISIAN TIME LINE DOSEN'!I961,'Jenis Kuliah'!$A$2:$D$16,4,0))</f>
        <v/>
      </c>
    </row>
    <row r="953" spans="1:8" x14ac:dyDescent="0.25">
      <c r="A953" t="str">
        <f>IF('ISIAN TIME LINE DOSEN'!B962="","",CONCATENATE(YEAR('ISIAN TIME LINE DOSEN'!C962),"-",MONTH('ISIAN TIME LINE DOSEN'!C962),"-",DAY('ISIAN TIME LINE DOSEN'!C962)))</f>
        <v/>
      </c>
      <c r="B953" s="50" t="str">
        <f>IF('ISIAN TIME LINE DOSEN'!B962="","",VLOOKUP(CONCATENATE(LEFT('ISIAN TIME LINE DOSEN'!D962,8)," ",IF('ISIAN TIME LINE DOSEN'!B962="","",VLOOKUP('ISIAN TIME LINE DOSEN'!I962,'Jenis Kuliah'!$A$2:$C$16,2,0))),Slot!$C$2:$F$1001,4,0))</f>
        <v/>
      </c>
      <c r="C953" s="50" t="str">
        <f>IF('ISIAN TIME LINE DOSEN'!B962="","",VLOOKUP('ISIAN TIME LINE DOSEN'!E962,Ruang!$A$2:$B$1001,2,0))</f>
        <v/>
      </c>
      <c r="D953" t="str">
        <f>IF('ISIAN TIME LINE DOSEN'!B962="","",VLOOKUP(CONCATENATE(TRIM(RIGHT('ISIAN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DOSEN'!H962,Dosen!$A$2:$B$15001,2,0),"-",'ISIAN TIME LINE DOSEN'!B962,"-",IF('ISIAN TIME LINE DOSEN'!B962="","",VLOOKUP('ISIAN TIME LINE DOSEN'!I962,'Jenis Kuliah'!$A$2:$C$16,2,0))),Timteaching!$A$2:$B$15001,2,0))</f>
        <v/>
      </c>
      <c r="E953" s="50" t="str">
        <f>IF('ISIAN TIME LINE DOSEN'!B962="","",'ISIAN TIME LINE DOSEN'!F962)</f>
        <v/>
      </c>
      <c r="F953" t="str">
        <f>IF('ISIAN TIME LINE DOSEN'!B962="","",VLOOKUP('ISIAN TIME LINE DOSEN'!I962,'Jenis Kuliah'!$A$2:$C$16,3,0))</f>
        <v/>
      </c>
      <c r="G953" t="str">
        <f>IF('ISIAN TIME LINE DOSEN'!B962="","",'ISIAN TIME LINE DOSEN'!$H$2)</f>
        <v/>
      </c>
      <c r="H953" t="str">
        <f>IF('ISIAN TIME LINE DOSEN'!B962="","",VLOOKUP('ISIAN TIME LINE DOSEN'!I962,'Jenis Kuliah'!$A$2:$D$16,4,0))</f>
        <v/>
      </c>
    </row>
    <row r="954" spans="1:8" x14ac:dyDescent="0.25">
      <c r="A954" t="str">
        <f>IF('ISIAN TIME LINE DOSEN'!B963="","",CONCATENATE(YEAR('ISIAN TIME LINE DOSEN'!C963),"-",MONTH('ISIAN TIME LINE DOSEN'!C963),"-",DAY('ISIAN TIME LINE DOSEN'!C963)))</f>
        <v/>
      </c>
      <c r="B954" s="50" t="str">
        <f>IF('ISIAN TIME LINE DOSEN'!B963="","",VLOOKUP(CONCATENATE(LEFT('ISIAN TIME LINE DOSEN'!D963,8)," ",IF('ISIAN TIME LINE DOSEN'!B963="","",VLOOKUP('ISIAN TIME LINE DOSEN'!I963,'Jenis Kuliah'!$A$2:$C$16,2,0))),Slot!$C$2:$F$1001,4,0))</f>
        <v/>
      </c>
      <c r="C954" s="50" t="str">
        <f>IF('ISIAN TIME LINE DOSEN'!B963="","",VLOOKUP('ISIAN TIME LINE DOSEN'!E963,Ruang!$A$2:$B$1001,2,0))</f>
        <v/>
      </c>
      <c r="D954" t="str">
        <f>IF('ISIAN TIME LINE DOSEN'!B963="","",VLOOKUP(CONCATENATE(TRIM(RIGHT('ISIAN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DOSEN'!H963,Dosen!$A$2:$B$15001,2,0),"-",'ISIAN TIME LINE DOSEN'!B963,"-",IF('ISIAN TIME LINE DOSEN'!B963="","",VLOOKUP('ISIAN TIME LINE DOSEN'!I963,'Jenis Kuliah'!$A$2:$C$16,2,0))),Timteaching!$A$2:$B$15001,2,0))</f>
        <v/>
      </c>
      <c r="E954" s="50" t="str">
        <f>IF('ISIAN TIME LINE DOSEN'!B963="","",'ISIAN TIME LINE DOSEN'!F963)</f>
        <v/>
      </c>
      <c r="F954" t="str">
        <f>IF('ISIAN TIME LINE DOSEN'!B963="","",VLOOKUP('ISIAN TIME LINE DOSEN'!I963,'Jenis Kuliah'!$A$2:$C$16,3,0))</f>
        <v/>
      </c>
      <c r="G954" t="str">
        <f>IF('ISIAN TIME LINE DOSEN'!B963="","",'ISIAN TIME LINE DOSEN'!$H$2)</f>
        <v/>
      </c>
      <c r="H954" t="str">
        <f>IF('ISIAN TIME LINE DOSEN'!B963="","",VLOOKUP('ISIAN TIME LINE DOSEN'!I963,'Jenis Kuliah'!$A$2:$D$16,4,0))</f>
        <v/>
      </c>
    </row>
    <row r="955" spans="1:8" x14ac:dyDescent="0.25">
      <c r="A955" t="str">
        <f>IF('ISIAN TIME LINE DOSEN'!B964="","",CONCATENATE(YEAR('ISIAN TIME LINE DOSEN'!C964),"-",MONTH('ISIAN TIME LINE DOSEN'!C964),"-",DAY('ISIAN TIME LINE DOSEN'!C964)))</f>
        <v/>
      </c>
      <c r="B955" s="50" t="str">
        <f>IF('ISIAN TIME LINE DOSEN'!B964="","",VLOOKUP(CONCATENATE(LEFT('ISIAN TIME LINE DOSEN'!D964,8)," ",IF('ISIAN TIME LINE DOSEN'!B964="","",VLOOKUP('ISIAN TIME LINE DOSEN'!I964,'Jenis Kuliah'!$A$2:$C$16,2,0))),Slot!$C$2:$F$1001,4,0))</f>
        <v/>
      </c>
      <c r="C955" s="50" t="str">
        <f>IF('ISIAN TIME LINE DOSEN'!B964="","",VLOOKUP('ISIAN TIME LINE DOSEN'!E964,Ruang!$A$2:$B$1001,2,0))</f>
        <v/>
      </c>
      <c r="D955" t="str">
        <f>IF('ISIAN TIME LINE DOSEN'!B964="","",VLOOKUP(CONCATENATE(TRIM(RIGHT('ISIAN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DOSEN'!H964,Dosen!$A$2:$B$15001,2,0),"-",'ISIAN TIME LINE DOSEN'!B964,"-",IF('ISIAN TIME LINE DOSEN'!B964="","",VLOOKUP('ISIAN TIME LINE DOSEN'!I964,'Jenis Kuliah'!$A$2:$C$16,2,0))),Timteaching!$A$2:$B$15001,2,0))</f>
        <v/>
      </c>
      <c r="E955" s="50" t="str">
        <f>IF('ISIAN TIME LINE DOSEN'!B964="","",'ISIAN TIME LINE DOSEN'!F964)</f>
        <v/>
      </c>
      <c r="F955" t="str">
        <f>IF('ISIAN TIME LINE DOSEN'!B964="","",VLOOKUP('ISIAN TIME LINE DOSEN'!I964,'Jenis Kuliah'!$A$2:$C$16,3,0))</f>
        <v/>
      </c>
      <c r="G955" t="str">
        <f>IF('ISIAN TIME LINE DOSEN'!B964="","",'ISIAN TIME LINE DOSEN'!$H$2)</f>
        <v/>
      </c>
      <c r="H955" t="str">
        <f>IF('ISIAN TIME LINE DOSEN'!B964="","",VLOOKUP('ISIAN TIME LINE DOSEN'!I964,'Jenis Kuliah'!$A$2:$D$16,4,0))</f>
        <v/>
      </c>
    </row>
    <row r="956" spans="1:8" x14ac:dyDescent="0.25">
      <c r="A956" t="str">
        <f>IF('ISIAN TIME LINE DOSEN'!B965="","",CONCATENATE(YEAR('ISIAN TIME LINE DOSEN'!C965),"-",MONTH('ISIAN TIME LINE DOSEN'!C965),"-",DAY('ISIAN TIME LINE DOSEN'!C965)))</f>
        <v/>
      </c>
      <c r="B956" s="50" t="str">
        <f>IF('ISIAN TIME LINE DOSEN'!B965="","",VLOOKUP(CONCATENATE(LEFT('ISIAN TIME LINE DOSEN'!D965,8)," ",IF('ISIAN TIME LINE DOSEN'!B965="","",VLOOKUP('ISIAN TIME LINE DOSEN'!I965,'Jenis Kuliah'!$A$2:$C$16,2,0))),Slot!$C$2:$F$1001,4,0))</f>
        <v/>
      </c>
      <c r="C956" s="50" t="str">
        <f>IF('ISIAN TIME LINE DOSEN'!B965="","",VLOOKUP('ISIAN TIME LINE DOSEN'!E965,Ruang!$A$2:$B$1001,2,0))</f>
        <v/>
      </c>
      <c r="D956" t="str">
        <f>IF('ISIAN TIME LINE DOSEN'!B965="","",VLOOKUP(CONCATENATE(TRIM(RIGHT('ISIAN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DOSEN'!H965,Dosen!$A$2:$B$15001,2,0),"-",'ISIAN TIME LINE DOSEN'!B965,"-",IF('ISIAN TIME LINE DOSEN'!B965="","",VLOOKUP('ISIAN TIME LINE DOSEN'!I965,'Jenis Kuliah'!$A$2:$C$16,2,0))),Timteaching!$A$2:$B$15001,2,0))</f>
        <v/>
      </c>
      <c r="E956" s="50" t="str">
        <f>IF('ISIAN TIME LINE DOSEN'!B965="","",'ISIAN TIME LINE DOSEN'!F965)</f>
        <v/>
      </c>
      <c r="F956" t="str">
        <f>IF('ISIAN TIME LINE DOSEN'!B965="","",VLOOKUP('ISIAN TIME LINE DOSEN'!I965,'Jenis Kuliah'!$A$2:$C$16,3,0))</f>
        <v/>
      </c>
      <c r="G956" t="str">
        <f>IF('ISIAN TIME LINE DOSEN'!B965="","",'ISIAN TIME LINE DOSEN'!$H$2)</f>
        <v/>
      </c>
      <c r="H956" t="str">
        <f>IF('ISIAN TIME LINE DOSEN'!B965="","",VLOOKUP('ISIAN TIME LINE DOSEN'!I965,'Jenis Kuliah'!$A$2:$D$16,4,0))</f>
        <v/>
      </c>
    </row>
    <row r="957" spans="1:8" x14ac:dyDescent="0.25">
      <c r="A957" t="str">
        <f>IF('ISIAN TIME LINE DOSEN'!B966="","",CONCATENATE(YEAR('ISIAN TIME LINE DOSEN'!C966),"-",MONTH('ISIAN TIME LINE DOSEN'!C966),"-",DAY('ISIAN TIME LINE DOSEN'!C966)))</f>
        <v/>
      </c>
      <c r="B957" s="50" t="str">
        <f>IF('ISIAN TIME LINE DOSEN'!B966="","",VLOOKUP(CONCATENATE(LEFT('ISIAN TIME LINE DOSEN'!D966,8)," ",IF('ISIAN TIME LINE DOSEN'!B966="","",VLOOKUP('ISIAN TIME LINE DOSEN'!I966,'Jenis Kuliah'!$A$2:$C$16,2,0))),Slot!$C$2:$F$1001,4,0))</f>
        <v/>
      </c>
      <c r="C957" s="50" t="str">
        <f>IF('ISIAN TIME LINE DOSEN'!B966="","",VLOOKUP('ISIAN TIME LINE DOSEN'!E966,Ruang!$A$2:$B$1001,2,0))</f>
        <v/>
      </c>
      <c r="D957" t="str">
        <f>IF('ISIAN TIME LINE DOSEN'!B966="","",VLOOKUP(CONCATENATE(TRIM(RIGHT('ISIAN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DOSEN'!H966,Dosen!$A$2:$B$15001,2,0),"-",'ISIAN TIME LINE DOSEN'!B966,"-",IF('ISIAN TIME LINE DOSEN'!B966="","",VLOOKUP('ISIAN TIME LINE DOSEN'!I966,'Jenis Kuliah'!$A$2:$C$16,2,0))),Timteaching!$A$2:$B$15001,2,0))</f>
        <v/>
      </c>
      <c r="E957" s="50" t="str">
        <f>IF('ISIAN TIME LINE DOSEN'!B966="","",'ISIAN TIME LINE DOSEN'!F966)</f>
        <v/>
      </c>
      <c r="F957" t="str">
        <f>IF('ISIAN TIME LINE DOSEN'!B966="","",VLOOKUP('ISIAN TIME LINE DOSEN'!I966,'Jenis Kuliah'!$A$2:$C$16,3,0))</f>
        <v/>
      </c>
      <c r="G957" t="str">
        <f>IF('ISIAN TIME LINE DOSEN'!B966="","",'ISIAN TIME LINE DOSEN'!$H$2)</f>
        <v/>
      </c>
      <c r="H957" t="str">
        <f>IF('ISIAN TIME LINE DOSEN'!B966="","",VLOOKUP('ISIAN TIME LINE DOSEN'!I966,'Jenis Kuliah'!$A$2:$D$16,4,0))</f>
        <v/>
      </c>
    </row>
    <row r="958" spans="1:8" x14ac:dyDescent="0.25">
      <c r="A958" t="str">
        <f>IF('ISIAN TIME LINE DOSEN'!B967="","",CONCATENATE(YEAR('ISIAN TIME LINE DOSEN'!C967),"-",MONTH('ISIAN TIME LINE DOSEN'!C967),"-",DAY('ISIAN TIME LINE DOSEN'!C967)))</f>
        <v/>
      </c>
      <c r="B958" s="50" t="str">
        <f>IF('ISIAN TIME LINE DOSEN'!B967="","",VLOOKUP(CONCATENATE(LEFT('ISIAN TIME LINE DOSEN'!D967,8)," ",IF('ISIAN TIME LINE DOSEN'!B967="","",VLOOKUP('ISIAN TIME LINE DOSEN'!I967,'Jenis Kuliah'!$A$2:$C$16,2,0))),Slot!$C$2:$F$1001,4,0))</f>
        <v/>
      </c>
      <c r="C958" s="50" t="str">
        <f>IF('ISIAN TIME LINE DOSEN'!B967="","",VLOOKUP('ISIAN TIME LINE DOSEN'!E967,Ruang!$A$2:$B$1001,2,0))</f>
        <v/>
      </c>
      <c r="D958" t="str">
        <f>IF('ISIAN TIME LINE DOSEN'!B967="","",VLOOKUP(CONCATENATE(TRIM(RIGHT('ISIAN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DOSEN'!H967,Dosen!$A$2:$B$15001,2,0),"-",'ISIAN TIME LINE DOSEN'!B967,"-",IF('ISIAN TIME LINE DOSEN'!B967="","",VLOOKUP('ISIAN TIME LINE DOSEN'!I967,'Jenis Kuliah'!$A$2:$C$16,2,0))),Timteaching!$A$2:$B$15001,2,0))</f>
        <v/>
      </c>
      <c r="E958" s="50" t="str">
        <f>IF('ISIAN TIME LINE DOSEN'!B967="","",'ISIAN TIME LINE DOSEN'!F967)</f>
        <v/>
      </c>
      <c r="F958" t="str">
        <f>IF('ISIAN TIME LINE DOSEN'!B967="","",VLOOKUP('ISIAN TIME LINE DOSEN'!I967,'Jenis Kuliah'!$A$2:$C$16,3,0))</f>
        <v/>
      </c>
      <c r="G958" t="str">
        <f>IF('ISIAN TIME LINE DOSEN'!B967="","",'ISIAN TIME LINE DOSEN'!$H$2)</f>
        <v/>
      </c>
      <c r="H958" t="str">
        <f>IF('ISIAN TIME LINE DOSEN'!B967="","",VLOOKUP('ISIAN TIME LINE DOSEN'!I967,'Jenis Kuliah'!$A$2:$D$16,4,0))</f>
        <v/>
      </c>
    </row>
    <row r="959" spans="1:8" x14ac:dyDescent="0.25">
      <c r="A959" t="str">
        <f>IF('ISIAN TIME LINE DOSEN'!B968="","",CONCATENATE(YEAR('ISIAN TIME LINE DOSEN'!C968),"-",MONTH('ISIAN TIME LINE DOSEN'!C968),"-",DAY('ISIAN TIME LINE DOSEN'!C968)))</f>
        <v/>
      </c>
      <c r="B959" s="50" t="str">
        <f>IF('ISIAN TIME LINE DOSEN'!B968="","",VLOOKUP(CONCATENATE(LEFT('ISIAN TIME LINE DOSEN'!D968,8)," ",IF('ISIAN TIME LINE DOSEN'!B968="","",VLOOKUP('ISIAN TIME LINE DOSEN'!I968,'Jenis Kuliah'!$A$2:$C$16,2,0))),Slot!$C$2:$F$1001,4,0))</f>
        <v/>
      </c>
      <c r="C959" s="50" t="str">
        <f>IF('ISIAN TIME LINE DOSEN'!B968="","",VLOOKUP('ISIAN TIME LINE DOSEN'!E968,Ruang!$A$2:$B$1001,2,0))</f>
        <v/>
      </c>
      <c r="D959" t="str">
        <f>IF('ISIAN TIME LINE DOSEN'!B968="","",VLOOKUP(CONCATENATE(TRIM(RIGHT('ISIAN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DOSEN'!H968,Dosen!$A$2:$B$15001,2,0),"-",'ISIAN TIME LINE DOSEN'!B968,"-",IF('ISIAN TIME LINE DOSEN'!B968="","",VLOOKUP('ISIAN TIME LINE DOSEN'!I968,'Jenis Kuliah'!$A$2:$C$16,2,0))),Timteaching!$A$2:$B$15001,2,0))</f>
        <v/>
      </c>
      <c r="E959" s="50" t="str">
        <f>IF('ISIAN TIME LINE DOSEN'!B968="","",'ISIAN TIME LINE DOSEN'!F968)</f>
        <v/>
      </c>
      <c r="F959" t="str">
        <f>IF('ISIAN TIME LINE DOSEN'!B968="","",VLOOKUP('ISIAN TIME LINE DOSEN'!I968,'Jenis Kuliah'!$A$2:$C$16,3,0))</f>
        <v/>
      </c>
      <c r="G959" t="str">
        <f>IF('ISIAN TIME LINE DOSEN'!B968="","",'ISIAN TIME LINE DOSEN'!$H$2)</f>
        <v/>
      </c>
      <c r="H959" t="str">
        <f>IF('ISIAN TIME LINE DOSEN'!B968="","",VLOOKUP('ISIAN TIME LINE DOSEN'!I968,'Jenis Kuliah'!$A$2:$D$16,4,0))</f>
        <v/>
      </c>
    </row>
    <row r="960" spans="1:8" x14ac:dyDescent="0.25">
      <c r="A960" t="str">
        <f>IF('ISIAN TIME LINE DOSEN'!B969="","",CONCATENATE(YEAR('ISIAN TIME LINE DOSEN'!C969),"-",MONTH('ISIAN TIME LINE DOSEN'!C969),"-",DAY('ISIAN TIME LINE DOSEN'!C969)))</f>
        <v/>
      </c>
      <c r="B960" s="50" t="str">
        <f>IF('ISIAN TIME LINE DOSEN'!B969="","",VLOOKUP(CONCATENATE(LEFT('ISIAN TIME LINE DOSEN'!D969,8)," ",IF('ISIAN TIME LINE DOSEN'!B969="","",VLOOKUP('ISIAN TIME LINE DOSEN'!I969,'Jenis Kuliah'!$A$2:$C$16,2,0))),Slot!$C$2:$F$1001,4,0))</f>
        <v/>
      </c>
      <c r="C960" s="50" t="str">
        <f>IF('ISIAN TIME LINE DOSEN'!B969="","",VLOOKUP('ISIAN TIME LINE DOSEN'!E969,Ruang!$A$2:$B$1001,2,0))</f>
        <v/>
      </c>
      <c r="D960" t="str">
        <f>IF('ISIAN TIME LINE DOSEN'!B969="","",VLOOKUP(CONCATENATE(TRIM(RIGHT('ISIAN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DOSEN'!H969,Dosen!$A$2:$B$15001,2,0),"-",'ISIAN TIME LINE DOSEN'!B969,"-",IF('ISIAN TIME LINE DOSEN'!B969="","",VLOOKUP('ISIAN TIME LINE DOSEN'!I969,'Jenis Kuliah'!$A$2:$C$16,2,0))),Timteaching!$A$2:$B$15001,2,0))</f>
        <v/>
      </c>
      <c r="E960" s="50" t="str">
        <f>IF('ISIAN TIME LINE DOSEN'!B969="","",'ISIAN TIME LINE DOSEN'!F969)</f>
        <v/>
      </c>
      <c r="F960" t="str">
        <f>IF('ISIAN TIME LINE DOSEN'!B969="","",VLOOKUP('ISIAN TIME LINE DOSEN'!I969,'Jenis Kuliah'!$A$2:$C$16,3,0))</f>
        <v/>
      </c>
      <c r="G960" t="str">
        <f>IF('ISIAN TIME LINE DOSEN'!B969="","",'ISIAN TIME LINE DOSEN'!$H$2)</f>
        <v/>
      </c>
      <c r="H960" t="str">
        <f>IF('ISIAN TIME LINE DOSEN'!B969="","",VLOOKUP('ISIAN TIME LINE DOSEN'!I969,'Jenis Kuliah'!$A$2:$D$16,4,0))</f>
        <v/>
      </c>
    </row>
    <row r="961" spans="1:8" x14ac:dyDescent="0.25">
      <c r="A961" t="str">
        <f>IF('ISIAN TIME LINE DOSEN'!B970="","",CONCATENATE(YEAR('ISIAN TIME LINE DOSEN'!C970),"-",MONTH('ISIAN TIME LINE DOSEN'!C970),"-",DAY('ISIAN TIME LINE DOSEN'!C970)))</f>
        <v/>
      </c>
      <c r="B961" s="50" t="str">
        <f>IF('ISIAN TIME LINE DOSEN'!B970="","",VLOOKUP(CONCATENATE(LEFT('ISIAN TIME LINE DOSEN'!D970,8)," ",IF('ISIAN TIME LINE DOSEN'!B970="","",VLOOKUP('ISIAN TIME LINE DOSEN'!I970,'Jenis Kuliah'!$A$2:$C$16,2,0))),Slot!$C$2:$F$1001,4,0))</f>
        <v/>
      </c>
      <c r="C961" s="50" t="str">
        <f>IF('ISIAN TIME LINE DOSEN'!B970="","",VLOOKUP('ISIAN TIME LINE DOSEN'!E970,Ruang!$A$2:$B$1001,2,0))</f>
        <v/>
      </c>
      <c r="D961" t="str">
        <f>IF('ISIAN TIME LINE DOSEN'!B970="","",VLOOKUP(CONCATENATE(TRIM(RIGHT('ISIAN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DOSEN'!H970,Dosen!$A$2:$B$15001,2,0),"-",'ISIAN TIME LINE DOSEN'!B970,"-",IF('ISIAN TIME LINE DOSEN'!B970="","",VLOOKUP('ISIAN TIME LINE DOSEN'!I970,'Jenis Kuliah'!$A$2:$C$16,2,0))),Timteaching!$A$2:$B$15001,2,0))</f>
        <v/>
      </c>
      <c r="E961" s="50" t="str">
        <f>IF('ISIAN TIME LINE DOSEN'!B970="","",'ISIAN TIME LINE DOSEN'!F970)</f>
        <v/>
      </c>
      <c r="F961" t="str">
        <f>IF('ISIAN TIME LINE DOSEN'!B970="","",VLOOKUP('ISIAN TIME LINE DOSEN'!I970,'Jenis Kuliah'!$A$2:$C$16,3,0))</f>
        <v/>
      </c>
      <c r="G961" t="str">
        <f>IF('ISIAN TIME LINE DOSEN'!B970="","",'ISIAN TIME LINE DOSEN'!$H$2)</f>
        <v/>
      </c>
      <c r="H961" t="str">
        <f>IF('ISIAN TIME LINE DOSEN'!B970="","",VLOOKUP('ISIAN TIME LINE DOSEN'!I970,'Jenis Kuliah'!$A$2:$D$16,4,0))</f>
        <v/>
      </c>
    </row>
    <row r="962" spans="1:8" x14ac:dyDescent="0.25">
      <c r="A962" t="str">
        <f>IF('ISIAN TIME LINE DOSEN'!B971="","",CONCATENATE(YEAR('ISIAN TIME LINE DOSEN'!C971),"-",MONTH('ISIAN TIME LINE DOSEN'!C971),"-",DAY('ISIAN TIME LINE DOSEN'!C971)))</f>
        <v/>
      </c>
      <c r="B962" s="50" t="str">
        <f>IF('ISIAN TIME LINE DOSEN'!B971="","",VLOOKUP(CONCATENATE(LEFT('ISIAN TIME LINE DOSEN'!D971,8)," ",IF('ISIAN TIME LINE DOSEN'!B971="","",VLOOKUP('ISIAN TIME LINE DOSEN'!I971,'Jenis Kuliah'!$A$2:$C$16,2,0))),Slot!$C$2:$F$1001,4,0))</f>
        <v/>
      </c>
      <c r="C962" s="50" t="str">
        <f>IF('ISIAN TIME LINE DOSEN'!B971="","",VLOOKUP('ISIAN TIME LINE DOSEN'!E971,Ruang!$A$2:$B$1001,2,0))</f>
        <v/>
      </c>
      <c r="D962" t="str">
        <f>IF('ISIAN TIME LINE DOSEN'!B971="","",VLOOKUP(CONCATENATE(TRIM(RIGHT('ISIAN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DOSEN'!H971,Dosen!$A$2:$B$15001,2,0),"-",'ISIAN TIME LINE DOSEN'!B971,"-",IF('ISIAN TIME LINE DOSEN'!B971="","",VLOOKUP('ISIAN TIME LINE DOSEN'!I971,'Jenis Kuliah'!$A$2:$C$16,2,0))),Timteaching!$A$2:$B$15001,2,0))</f>
        <v/>
      </c>
      <c r="E962" s="50" t="str">
        <f>IF('ISIAN TIME LINE DOSEN'!B971="","",'ISIAN TIME LINE DOSEN'!F971)</f>
        <v/>
      </c>
      <c r="F962" t="str">
        <f>IF('ISIAN TIME LINE DOSEN'!B971="","",VLOOKUP('ISIAN TIME LINE DOSEN'!I971,'Jenis Kuliah'!$A$2:$C$16,3,0))</f>
        <v/>
      </c>
      <c r="G962" t="str">
        <f>IF('ISIAN TIME LINE DOSEN'!B971="","",'ISIAN TIME LINE DOSEN'!$H$2)</f>
        <v/>
      </c>
      <c r="H962" t="str">
        <f>IF('ISIAN TIME LINE DOSEN'!B971="","",VLOOKUP('ISIAN TIME LINE DOSEN'!I971,'Jenis Kuliah'!$A$2:$D$16,4,0))</f>
        <v/>
      </c>
    </row>
    <row r="963" spans="1:8" x14ac:dyDescent="0.25">
      <c r="A963" t="str">
        <f>IF('ISIAN TIME LINE DOSEN'!B972="","",CONCATENATE(YEAR('ISIAN TIME LINE DOSEN'!C972),"-",MONTH('ISIAN TIME LINE DOSEN'!C972),"-",DAY('ISIAN TIME LINE DOSEN'!C972)))</f>
        <v/>
      </c>
      <c r="B963" s="50" t="str">
        <f>IF('ISIAN TIME LINE DOSEN'!B972="","",VLOOKUP(CONCATENATE(LEFT('ISIAN TIME LINE DOSEN'!D972,8)," ",IF('ISIAN TIME LINE DOSEN'!B972="","",VLOOKUP('ISIAN TIME LINE DOSEN'!I972,'Jenis Kuliah'!$A$2:$C$16,2,0))),Slot!$C$2:$F$1001,4,0))</f>
        <v/>
      </c>
      <c r="C963" s="50" t="str">
        <f>IF('ISIAN TIME LINE DOSEN'!B972="","",VLOOKUP('ISIAN TIME LINE DOSEN'!E972,Ruang!$A$2:$B$1001,2,0))</f>
        <v/>
      </c>
      <c r="D963" t="str">
        <f>IF('ISIAN TIME LINE DOSEN'!B972="","",VLOOKUP(CONCATENATE(TRIM(RIGHT('ISIAN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DOSEN'!H972,Dosen!$A$2:$B$15001,2,0),"-",'ISIAN TIME LINE DOSEN'!B972,"-",IF('ISIAN TIME LINE DOSEN'!B972="","",VLOOKUP('ISIAN TIME LINE DOSEN'!I972,'Jenis Kuliah'!$A$2:$C$16,2,0))),Timteaching!$A$2:$B$15001,2,0))</f>
        <v/>
      </c>
      <c r="E963" s="50" t="str">
        <f>IF('ISIAN TIME LINE DOSEN'!B972="","",'ISIAN TIME LINE DOSEN'!F972)</f>
        <v/>
      </c>
      <c r="F963" t="str">
        <f>IF('ISIAN TIME LINE DOSEN'!B972="","",VLOOKUP('ISIAN TIME LINE DOSEN'!I972,'Jenis Kuliah'!$A$2:$C$16,3,0))</f>
        <v/>
      </c>
      <c r="G963" t="str">
        <f>IF('ISIAN TIME LINE DOSEN'!B972="","",'ISIAN TIME LINE DOSEN'!$H$2)</f>
        <v/>
      </c>
      <c r="H963" t="str">
        <f>IF('ISIAN TIME LINE DOSEN'!B972="","",VLOOKUP('ISIAN TIME LINE DOSEN'!I972,'Jenis Kuliah'!$A$2:$D$16,4,0))</f>
        <v/>
      </c>
    </row>
    <row r="964" spans="1:8" x14ac:dyDescent="0.25">
      <c r="A964" t="str">
        <f>IF('ISIAN TIME LINE DOSEN'!B973="","",CONCATENATE(YEAR('ISIAN TIME LINE DOSEN'!C973),"-",MONTH('ISIAN TIME LINE DOSEN'!C973),"-",DAY('ISIAN TIME LINE DOSEN'!C973)))</f>
        <v/>
      </c>
      <c r="B964" s="50" t="str">
        <f>IF('ISIAN TIME LINE DOSEN'!B973="","",VLOOKUP(CONCATENATE(LEFT('ISIAN TIME LINE DOSEN'!D973,8)," ",IF('ISIAN TIME LINE DOSEN'!B973="","",VLOOKUP('ISIAN TIME LINE DOSEN'!I973,'Jenis Kuliah'!$A$2:$C$16,2,0))),Slot!$C$2:$F$1001,4,0))</f>
        <v/>
      </c>
      <c r="C964" s="50" t="str">
        <f>IF('ISIAN TIME LINE DOSEN'!B973="","",VLOOKUP('ISIAN TIME LINE DOSEN'!E973,Ruang!$A$2:$B$1001,2,0))</f>
        <v/>
      </c>
      <c r="D964" t="str">
        <f>IF('ISIAN TIME LINE DOSEN'!B973="","",VLOOKUP(CONCATENATE(TRIM(RIGHT('ISIAN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DOSEN'!H973,Dosen!$A$2:$B$15001,2,0),"-",'ISIAN TIME LINE DOSEN'!B973,"-",IF('ISIAN TIME LINE DOSEN'!B973="","",VLOOKUP('ISIAN TIME LINE DOSEN'!I973,'Jenis Kuliah'!$A$2:$C$16,2,0))),Timteaching!$A$2:$B$15001,2,0))</f>
        <v/>
      </c>
      <c r="E964" s="50" t="str">
        <f>IF('ISIAN TIME LINE DOSEN'!B973="","",'ISIAN TIME LINE DOSEN'!F973)</f>
        <v/>
      </c>
      <c r="F964" t="str">
        <f>IF('ISIAN TIME LINE DOSEN'!B973="","",VLOOKUP('ISIAN TIME LINE DOSEN'!I973,'Jenis Kuliah'!$A$2:$C$16,3,0))</f>
        <v/>
      </c>
      <c r="G964" t="str">
        <f>IF('ISIAN TIME LINE DOSEN'!B973="","",'ISIAN TIME LINE DOSEN'!$H$2)</f>
        <v/>
      </c>
      <c r="H964" t="str">
        <f>IF('ISIAN TIME LINE DOSEN'!B973="","",VLOOKUP('ISIAN TIME LINE DOSEN'!I973,'Jenis Kuliah'!$A$2:$D$16,4,0))</f>
        <v/>
      </c>
    </row>
    <row r="965" spans="1:8" x14ac:dyDescent="0.25">
      <c r="A965" t="str">
        <f>IF('ISIAN TIME LINE DOSEN'!B974="","",CONCATENATE(YEAR('ISIAN TIME LINE DOSEN'!C974),"-",MONTH('ISIAN TIME LINE DOSEN'!C974),"-",DAY('ISIAN TIME LINE DOSEN'!C974)))</f>
        <v/>
      </c>
      <c r="B965" s="50" t="str">
        <f>IF('ISIAN TIME LINE DOSEN'!B974="","",VLOOKUP(CONCATENATE(LEFT('ISIAN TIME LINE DOSEN'!D974,8)," ",IF('ISIAN TIME LINE DOSEN'!B974="","",VLOOKUP('ISIAN TIME LINE DOSEN'!I974,'Jenis Kuliah'!$A$2:$C$16,2,0))),Slot!$C$2:$F$1001,4,0))</f>
        <v/>
      </c>
      <c r="C965" s="50" t="str">
        <f>IF('ISIAN TIME LINE DOSEN'!B974="","",VLOOKUP('ISIAN TIME LINE DOSEN'!E974,Ruang!$A$2:$B$1001,2,0))</f>
        <v/>
      </c>
      <c r="D965" t="str">
        <f>IF('ISIAN TIME LINE DOSEN'!B974="","",VLOOKUP(CONCATENATE(TRIM(RIGHT('ISIAN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DOSEN'!H974,Dosen!$A$2:$B$15001,2,0),"-",'ISIAN TIME LINE DOSEN'!B974,"-",IF('ISIAN TIME LINE DOSEN'!B974="","",VLOOKUP('ISIAN TIME LINE DOSEN'!I974,'Jenis Kuliah'!$A$2:$C$16,2,0))),Timteaching!$A$2:$B$15001,2,0))</f>
        <v/>
      </c>
      <c r="E965" s="50" t="str">
        <f>IF('ISIAN TIME LINE DOSEN'!B974="","",'ISIAN TIME LINE DOSEN'!F974)</f>
        <v/>
      </c>
      <c r="F965" t="str">
        <f>IF('ISIAN TIME LINE DOSEN'!B974="","",VLOOKUP('ISIAN TIME LINE DOSEN'!I974,'Jenis Kuliah'!$A$2:$C$16,3,0))</f>
        <v/>
      </c>
      <c r="G965" t="str">
        <f>IF('ISIAN TIME LINE DOSEN'!B974="","",'ISIAN TIME LINE DOSEN'!$H$2)</f>
        <v/>
      </c>
      <c r="H965" t="str">
        <f>IF('ISIAN TIME LINE DOSEN'!B974="","",VLOOKUP('ISIAN TIME LINE DOSEN'!I974,'Jenis Kuliah'!$A$2:$D$16,4,0))</f>
        <v/>
      </c>
    </row>
    <row r="966" spans="1:8" x14ac:dyDescent="0.25">
      <c r="A966" t="str">
        <f>IF('ISIAN TIME LINE DOSEN'!B975="","",CONCATENATE(YEAR('ISIAN TIME LINE DOSEN'!C975),"-",MONTH('ISIAN TIME LINE DOSEN'!C975),"-",DAY('ISIAN TIME LINE DOSEN'!C975)))</f>
        <v/>
      </c>
      <c r="B966" s="50" t="str">
        <f>IF('ISIAN TIME LINE DOSEN'!B975="","",VLOOKUP(CONCATENATE(LEFT('ISIAN TIME LINE DOSEN'!D975,8)," ",IF('ISIAN TIME LINE DOSEN'!B975="","",VLOOKUP('ISIAN TIME LINE DOSEN'!I975,'Jenis Kuliah'!$A$2:$C$16,2,0))),Slot!$C$2:$F$1001,4,0))</f>
        <v/>
      </c>
      <c r="C966" s="50" t="str">
        <f>IF('ISIAN TIME LINE DOSEN'!B975="","",VLOOKUP('ISIAN TIME LINE DOSEN'!E975,Ruang!$A$2:$B$1001,2,0))</f>
        <v/>
      </c>
      <c r="D966" t="str">
        <f>IF('ISIAN TIME LINE DOSEN'!B975="","",VLOOKUP(CONCATENATE(TRIM(RIGHT('ISIAN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DOSEN'!H975,Dosen!$A$2:$B$15001,2,0),"-",'ISIAN TIME LINE DOSEN'!B975,"-",IF('ISIAN TIME LINE DOSEN'!B975="","",VLOOKUP('ISIAN TIME LINE DOSEN'!I975,'Jenis Kuliah'!$A$2:$C$16,2,0))),Timteaching!$A$2:$B$15001,2,0))</f>
        <v/>
      </c>
      <c r="E966" s="50" t="str">
        <f>IF('ISIAN TIME LINE DOSEN'!B975="","",'ISIAN TIME LINE DOSEN'!F975)</f>
        <v/>
      </c>
      <c r="F966" t="str">
        <f>IF('ISIAN TIME LINE DOSEN'!B975="","",VLOOKUP('ISIAN TIME LINE DOSEN'!I975,'Jenis Kuliah'!$A$2:$C$16,3,0))</f>
        <v/>
      </c>
      <c r="G966" t="str">
        <f>IF('ISIAN TIME LINE DOSEN'!B975="","",'ISIAN TIME LINE DOSEN'!$H$2)</f>
        <v/>
      </c>
      <c r="H966" t="str">
        <f>IF('ISIAN TIME LINE DOSEN'!B975="","",VLOOKUP('ISIAN TIME LINE DOSEN'!I975,'Jenis Kuliah'!$A$2:$D$16,4,0))</f>
        <v/>
      </c>
    </row>
    <row r="967" spans="1:8" x14ac:dyDescent="0.25">
      <c r="A967" t="str">
        <f>IF('ISIAN TIME LINE DOSEN'!B976="","",CONCATENATE(YEAR('ISIAN TIME LINE DOSEN'!C976),"-",MONTH('ISIAN TIME LINE DOSEN'!C976),"-",DAY('ISIAN TIME LINE DOSEN'!C976)))</f>
        <v/>
      </c>
      <c r="B967" s="50" t="str">
        <f>IF('ISIAN TIME LINE DOSEN'!B976="","",VLOOKUP(CONCATENATE(LEFT('ISIAN TIME LINE DOSEN'!D976,8)," ",IF('ISIAN TIME LINE DOSEN'!B976="","",VLOOKUP('ISIAN TIME LINE DOSEN'!I976,'Jenis Kuliah'!$A$2:$C$16,2,0))),Slot!$C$2:$F$1001,4,0))</f>
        <v/>
      </c>
      <c r="C967" s="50" t="str">
        <f>IF('ISIAN TIME LINE DOSEN'!B976="","",VLOOKUP('ISIAN TIME LINE DOSEN'!E976,Ruang!$A$2:$B$1001,2,0))</f>
        <v/>
      </c>
      <c r="D967" t="str">
        <f>IF('ISIAN TIME LINE DOSEN'!B976="","",VLOOKUP(CONCATENATE(TRIM(RIGHT('ISIAN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DOSEN'!H976,Dosen!$A$2:$B$15001,2,0),"-",'ISIAN TIME LINE DOSEN'!B976,"-",IF('ISIAN TIME LINE DOSEN'!B976="","",VLOOKUP('ISIAN TIME LINE DOSEN'!I976,'Jenis Kuliah'!$A$2:$C$16,2,0))),Timteaching!$A$2:$B$15001,2,0))</f>
        <v/>
      </c>
      <c r="E967" s="50" t="str">
        <f>IF('ISIAN TIME LINE DOSEN'!B976="","",'ISIAN TIME LINE DOSEN'!F976)</f>
        <v/>
      </c>
      <c r="F967" t="str">
        <f>IF('ISIAN TIME LINE DOSEN'!B976="","",VLOOKUP('ISIAN TIME LINE DOSEN'!I976,'Jenis Kuliah'!$A$2:$C$16,3,0))</f>
        <v/>
      </c>
      <c r="G967" t="str">
        <f>IF('ISIAN TIME LINE DOSEN'!B976="","",'ISIAN TIME LINE DOSEN'!$H$2)</f>
        <v/>
      </c>
      <c r="H967" t="str">
        <f>IF('ISIAN TIME LINE DOSEN'!B976="","",VLOOKUP('ISIAN TIME LINE DOSEN'!I976,'Jenis Kuliah'!$A$2:$D$16,4,0))</f>
        <v/>
      </c>
    </row>
    <row r="968" spans="1:8" x14ac:dyDescent="0.25">
      <c r="A968" t="str">
        <f>IF('ISIAN TIME LINE DOSEN'!B977="","",CONCATENATE(YEAR('ISIAN TIME LINE DOSEN'!C977),"-",MONTH('ISIAN TIME LINE DOSEN'!C977),"-",DAY('ISIAN TIME LINE DOSEN'!C977)))</f>
        <v/>
      </c>
      <c r="B968" s="50" t="str">
        <f>IF('ISIAN TIME LINE DOSEN'!B977="","",VLOOKUP(CONCATENATE(LEFT('ISIAN TIME LINE DOSEN'!D977,8)," ",IF('ISIAN TIME LINE DOSEN'!B977="","",VLOOKUP('ISIAN TIME LINE DOSEN'!I977,'Jenis Kuliah'!$A$2:$C$16,2,0))),Slot!$C$2:$F$1001,4,0))</f>
        <v/>
      </c>
      <c r="C968" s="50" t="str">
        <f>IF('ISIAN TIME LINE DOSEN'!B977="","",VLOOKUP('ISIAN TIME LINE DOSEN'!E977,Ruang!$A$2:$B$1001,2,0))</f>
        <v/>
      </c>
      <c r="D968" t="str">
        <f>IF('ISIAN TIME LINE DOSEN'!B977="","",VLOOKUP(CONCATENATE(TRIM(RIGHT('ISIAN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DOSEN'!H977,Dosen!$A$2:$B$15001,2,0),"-",'ISIAN TIME LINE DOSEN'!B977,"-",IF('ISIAN TIME LINE DOSEN'!B977="","",VLOOKUP('ISIAN TIME LINE DOSEN'!I977,'Jenis Kuliah'!$A$2:$C$16,2,0))),Timteaching!$A$2:$B$15001,2,0))</f>
        <v/>
      </c>
      <c r="E968" s="50" t="str">
        <f>IF('ISIAN TIME LINE DOSEN'!B977="","",'ISIAN TIME LINE DOSEN'!F977)</f>
        <v/>
      </c>
      <c r="F968" t="str">
        <f>IF('ISIAN TIME LINE DOSEN'!B977="","",VLOOKUP('ISIAN TIME LINE DOSEN'!I977,'Jenis Kuliah'!$A$2:$C$16,3,0))</f>
        <v/>
      </c>
      <c r="G968" t="str">
        <f>IF('ISIAN TIME LINE DOSEN'!B977="","",'ISIAN TIME LINE DOSEN'!$H$2)</f>
        <v/>
      </c>
      <c r="H968" t="str">
        <f>IF('ISIAN TIME LINE DOSEN'!B977="","",VLOOKUP('ISIAN TIME LINE DOSEN'!I977,'Jenis Kuliah'!$A$2:$D$16,4,0))</f>
        <v/>
      </c>
    </row>
    <row r="969" spans="1:8" x14ac:dyDescent="0.25">
      <c r="A969" t="str">
        <f>IF('ISIAN TIME LINE DOSEN'!B978="","",CONCATENATE(YEAR('ISIAN TIME LINE DOSEN'!C978),"-",MONTH('ISIAN TIME LINE DOSEN'!C978),"-",DAY('ISIAN TIME LINE DOSEN'!C978)))</f>
        <v/>
      </c>
      <c r="B969" s="50" t="str">
        <f>IF('ISIAN TIME LINE DOSEN'!B978="","",VLOOKUP(CONCATENATE(LEFT('ISIAN TIME LINE DOSEN'!D978,8)," ",IF('ISIAN TIME LINE DOSEN'!B978="","",VLOOKUP('ISIAN TIME LINE DOSEN'!I978,'Jenis Kuliah'!$A$2:$C$16,2,0))),Slot!$C$2:$F$1001,4,0))</f>
        <v/>
      </c>
      <c r="C969" s="50" t="str">
        <f>IF('ISIAN TIME LINE DOSEN'!B978="","",VLOOKUP('ISIAN TIME LINE DOSEN'!E978,Ruang!$A$2:$B$1001,2,0))</f>
        <v/>
      </c>
      <c r="D969" t="str">
        <f>IF('ISIAN TIME LINE DOSEN'!B978="","",VLOOKUP(CONCATENATE(TRIM(RIGHT('ISIAN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DOSEN'!H978,Dosen!$A$2:$B$15001,2,0),"-",'ISIAN TIME LINE DOSEN'!B978,"-",IF('ISIAN TIME LINE DOSEN'!B978="","",VLOOKUP('ISIAN TIME LINE DOSEN'!I978,'Jenis Kuliah'!$A$2:$C$16,2,0))),Timteaching!$A$2:$B$15001,2,0))</f>
        <v/>
      </c>
      <c r="E969" s="50" t="str">
        <f>IF('ISIAN TIME LINE DOSEN'!B978="","",'ISIAN TIME LINE DOSEN'!F978)</f>
        <v/>
      </c>
      <c r="F969" t="str">
        <f>IF('ISIAN TIME LINE DOSEN'!B978="","",VLOOKUP('ISIAN TIME LINE DOSEN'!I978,'Jenis Kuliah'!$A$2:$C$16,3,0))</f>
        <v/>
      </c>
      <c r="G969" t="str">
        <f>IF('ISIAN TIME LINE DOSEN'!B978="","",'ISIAN TIME LINE DOSEN'!$H$2)</f>
        <v/>
      </c>
      <c r="H969" t="str">
        <f>IF('ISIAN TIME LINE DOSEN'!B978="","",VLOOKUP('ISIAN TIME LINE DOSEN'!I978,'Jenis Kuliah'!$A$2:$D$16,4,0))</f>
        <v/>
      </c>
    </row>
    <row r="970" spans="1:8" x14ac:dyDescent="0.25">
      <c r="A970" t="str">
        <f>IF('ISIAN TIME LINE DOSEN'!B979="","",CONCATENATE(YEAR('ISIAN TIME LINE DOSEN'!C979),"-",MONTH('ISIAN TIME LINE DOSEN'!C979),"-",DAY('ISIAN TIME LINE DOSEN'!C979)))</f>
        <v/>
      </c>
      <c r="B970" s="50" t="str">
        <f>IF('ISIAN TIME LINE DOSEN'!B979="","",VLOOKUP(CONCATENATE(LEFT('ISIAN TIME LINE DOSEN'!D979,8)," ",IF('ISIAN TIME LINE DOSEN'!B979="","",VLOOKUP('ISIAN TIME LINE DOSEN'!I979,'Jenis Kuliah'!$A$2:$C$16,2,0))),Slot!$C$2:$F$1001,4,0))</f>
        <v/>
      </c>
      <c r="C970" s="50" t="str">
        <f>IF('ISIAN TIME LINE DOSEN'!B979="","",VLOOKUP('ISIAN TIME LINE DOSEN'!E979,Ruang!$A$2:$B$1001,2,0))</f>
        <v/>
      </c>
      <c r="D970" t="str">
        <f>IF('ISIAN TIME LINE DOSEN'!B979="","",VLOOKUP(CONCATENATE(TRIM(RIGHT('ISIAN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DOSEN'!H979,Dosen!$A$2:$B$15001,2,0),"-",'ISIAN TIME LINE DOSEN'!B979,"-",IF('ISIAN TIME LINE DOSEN'!B979="","",VLOOKUP('ISIAN TIME LINE DOSEN'!I979,'Jenis Kuliah'!$A$2:$C$16,2,0))),Timteaching!$A$2:$B$15001,2,0))</f>
        <v/>
      </c>
      <c r="E970" s="50" t="str">
        <f>IF('ISIAN TIME LINE DOSEN'!B979="","",'ISIAN TIME LINE DOSEN'!F979)</f>
        <v/>
      </c>
      <c r="F970" t="str">
        <f>IF('ISIAN TIME LINE DOSEN'!B979="","",VLOOKUP('ISIAN TIME LINE DOSEN'!I979,'Jenis Kuliah'!$A$2:$C$16,3,0))</f>
        <v/>
      </c>
      <c r="G970" t="str">
        <f>IF('ISIAN TIME LINE DOSEN'!B979="","",'ISIAN TIME LINE DOSEN'!$H$2)</f>
        <v/>
      </c>
      <c r="H970" t="str">
        <f>IF('ISIAN TIME LINE DOSEN'!B979="","",VLOOKUP('ISIAN TIME LINE DOSEN'!I979,'Jenis Kuliah'!$A$2:$D$16,4,0))</f>
        <v/>
      </c>
    </row>
    <row r="971" spans="1:8" x14ac:dyDescent="0.25">
      <c r="A971" t="str">
        <f>IF('ISIAN TIME LINE DOSEN'!B980="","",CONCATENATE(YEAR('ISIAN TIME LINE DOSEN'!C980),"-",MONTH('ISIAN TIME LINE DOSEN'!C980),"-",DAY('ISIAN TIME LINE DOSEN'!C980)))</f>
        <v/>
      </c>
      <c r="B971" s="50" t="str">
        <f>IF('ISIAN TIME LINE DOSEN'!B980="","",VLOOKUP(CONCATENATE(LEFT('ISIAN TIME LINE DOSEN'!D980,8)," ",IF('ISIAN TIME LINE DOSEN'!B980="","",VLOOKUP('ISIAN TIME LINE DOSEN'!I980,'Jenis Kuliah'!$A$2:$C$16,2,0))),Slot!$C$2:$F$1001,4,0))</f>
        <v/>
      </c>
      <c r="C971" s="50" t="str">
        <f>IF('ISIAN TIME LINE DOSEN'!B980="","",VLOOKUP('ISIAN TIME LINE DOSEN'!E980,Ruang!$A$2:$B$1001,2,0))</f>
        <v/>
      </c>
      <c r="D971" t="str">
        <f>IF('ISIAN TIME LINE DOSEN'!B980="","",VLOOKUP(CONCATENATE(TRIM(RIGHT('ISIAN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DOSEN'!H980,Dosen!$A$2:$B$15001,2,0),"-",'ISIAN TIME LINE DOSEN'!B980,"-",IF('ISIAN TIME LINE DOSEN'!B980="","",VLOOKUP('ISIAN TIME LINE DOSEN'!I980,'Jenis Kuliah'!$A$2:$C$16,2,0))),Timteaching!$A$2:$B$15001,2,0))</f>
        <v/>
      </c>
      <c r="E971" s="50" t="str">
        <f>IF('ISIAN TIME LINE DOSEN'!B980="","",'ISIAN TIME LINE DOSEN'!F980)</f>
        <v/>
      </c>
      <c r="F971" t="str">
        <f>IF('ISIAN TIME LINE DOSEN'!B980="","",VLOOKUP('ISIAN TIME LINE DOSEN'!I980,'Jenis Kuliah'!$A$2:$C$16,3,0))</f>
        <v/>
      </c>
      <c r="G971" t="str">
        <f>IF('ISIAN TIME LINE DOSEN'!B980="","",'ISIAN TIME LINE DOSEN'!$H$2)</f>
        <v/>
      </c>
      <c r="H971" t="str">
        <f>IF('ISIAN TIME LINE DOSEN'!B980="","",VLOOKUP('ISIAN TIME LINE DOSEN'!I980,'Jenis Kuliah'!$A$2:$D$16,4,0))</f>
        <v/>
      </c>
    </row>
    <row r="972" spans="1:8" x14ac:dyDescent="0.25">
      <c r="A972" t="str">
        <f>IF('ISIAN TIME LINE DOSEN'!B981="","",CONCATENATE(YEAR('ISIAN TIME LINE DOSEN'!C981),"-",MONTH('ISIAN TIME LINE DOSEN'!C981),"-",DAY('ISIAN TIME LINE DOSEN'!C981)))</f>
        <v/>
      </c>
      <c r="B972" s="50" t="str">
        <f>IF('ISIAN TIME LINE DOSEN'!B981="","",VLOOKUP(CONCATENATE(LEFT('ISIAN TIME LINE DOSEN'!D981,8)," ",IF('ISIAN TIME LINE DOSEN'!B981="","",VLOOKUP('ISIAN TIME LINE DOSEN'!I981,'Jenis Kuliah'!$A$2:$C$16,2,0))),Slot!$C$2:$F$1001,4,0))</f>
        <v/>
      </c>
      <c r="C972" s="50" t="str">
        <f>IF('ISIAN TIME LINE DOSEN'!B981="","",VLOOKUP('ISIAN TIME LINE DOSEN'!E981,Ruang!$A$2:$B$1001,2,0))</f>
        <v/>
      </c>
      <c r="D972" t="str">
        <f>IF('ISIAN TIME LINE DOSEN'!B981="","",VLOOKUP(CONCATENATE(TRIM(RIGHT('ISIAN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DOSEN'!H981,Dosen!$A$2:$B$15001,2,0),"-",'ISIAN TIME LINE DOSEN'!B981,"-",IF('ISIAN TIME LINE DOSEN'!B981="","",VLOOKUP('ISIAN TIME LINE DOSEN'!I981,'Jenis Kuliah'!$A$2:$C$16,2,0))),Timteaching!$A$2:$B$15001,2,0))</f>
        <v/>
      </c>
      <c r="E972" s="50" t="str">
        <f>IF('ISIAN TIME LINE DOSEN'!B981="","",'ISIAN TIME LINE DOSEN'!F981)</f>
        <v/>
      </c>
      <c r="F972" t="str">
        <f>IF('ISIAN TIME LINE DOSEN'!B981="","",VLOOKUP('ISIAN TIME LINE DOSEN'!I981,'Jenis Kuliah'!$A$2:$C$16,3,0))</f>
        <v/>
      </c>
      <c r="G972" t="str">
        <f>IF('ISIAN TIME LINE DOSEN'!B981="","",'ISIAN TIME LINE DOSEN'!$H$2)</f>
        <v/>
      </c>
      <c r="H972" t="str">
        <f>IF('ISIAN TIME LINE DOSEN'!B981="","",VLOOKUP('ISIAN TIME LINE DOSEN'!I981,'Jenis Kuliah'!$A$2:$D$16,4,0))</f>
        <v/>
      </c>
    </row>
    <row r="973" spans="1:8" x14ac:dyDescent="0.25">
      <c r="A973" t="str">
        <f>IF('ISIAN TIME LINE DOSEN'!B982="","",CONCATENATE(YEAR('ISIAN TIME LINE DOSEN'!C982),"-",MONTH('ISIAN TIME LINE DOSEN'!C982),"-",DAY('ISIAN TIME LINE DOSEN'!C982)))</f>
        <v/>
      </c>
      <c r="B973" s="50" t="str">
        <f>IF('ISIAN TIME LINE DOSEN'!B982="","",VLOOKUP(CONCATENATE(LEFT('ISIAN TIME LINE DOSEN'!D982,8)," ",IF('ISIAN TIME LINE DOSEN'!B982="","",VLOOKUP('ISIAN TIME LINE DOSEN'!I982,'Jenis Kuliah'!$A$2:$C$16,2,0))),Slot!$C$2:$F$1001,4,0))</f>
        <v/>
      </c>
      <c r="C973" s="50" t="str">
        <f>IF('ISIAN TIME LINE DOSEN'!B982="","",VLOOKUP('ISIAN TIME LINE DOSEN'!E982,Ruang!$A$2:$B$1001,2,0))</f>
        <v/>
      </c>
      <c r="D973" t="str">
        <f>IF('ISIAN TIME LINE DOSEN'!B982="","",VLOOKUP(CONCATENATE(TRIM(RIGHT('ISIAN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DOSEN'!H982,Dosen!$A$2:$B$15001,2,0),"-",'ISIAN TIME LINE DOSEN'!B982,"-",IF('ISIAN TIME LINE DOSEN'!B982="","",VLOOKUP('ISIAN TIME LINE DOSEN'!I982,'Jenis Kuliah'!$A$2:$C$16,2,0))),Timteaching!$A$2:$B$15001,2,0))</f>
        <v/>
      </c>
      <c r="E973" s="50" t="str">
        <f>IF('ISIAN TIME LINE DOSEN'!B982="","",'ISIAN TIME LINE DOSEN'!F982)</f>
        <v/>
      </c>
      <c r="F973" t="str">
        <f>IF('ISIAN TIME LINE DOSEN'!B982="","",VLOOKUP('ISIAN TIME LINE DOSEN'!I982,'Jenis Kuliah'!$A$2:$C$16,3,0))</f>
        <v/>
      </c>
      <c r="G973" t="str">
        <f>IF('ISIAN TIME LINE DOSEN'!B982="","",'ISIAN TIME LINE DOSEN'!$H$2)</f>
        <v/>
      </c>
      <c r="H973" t="str">
        <f>IF('ISIAN TIME LINE DOSEN'!B982="","",VLOOKUP('ISIAN TIME LINE DOSEN'!I982,'Jenis Kuliah'!$A$2:$D$16,4,0))</f>
        <v/>
      </c>
    </row>
    <row r="974" spans="1:8" x14ac:dyDescent="0.25">
      <c r="A974" t="str">
        <f>IF('ISIAN TIME LINE DOSEN'!B983="","",CONCATENATE(YEAR('ISIAN TIME LINE DOSEN'!C983),"-",MONTH('ISIAN TIME LINE DOSEN'!C983),"-",DAY('ISIAN TIME LINE DOSEN'!C983)))</f>
        <v/>
      </c>
      <c r="B974" s="50" t="str">
        <f>IF('ISIAN TIME LINE DOSEN'!B983="","",VLOOKUP(CONCATENATE(LEFT('ISIAN TIME LINE DOSEN'!D983,8)," ",IF('ISIAN TIME LINE DOSEN'!B983="","",VLOOKUP('ISIAN TIME LINE DOSEN'!I983,'Jenis Kuliah'!$A$2:$C$16,2,0))),Slot!$C$2:$F$1001,4,0))</f>
        <v/>
      </c>
      <c r="C974" s="50" t="str">
        <f>IF('ISIAN TIME LINE DOSEN'!B983="","",VLOOKUP('ISIAN TIME LINE DOSEN'!E983,Ruang!$A$2:$B$1001,2,0))</f>
        <v/>
      </c>
      <c r="D974" t="str">
        <f>IF('ISIAN TIME LINE DOSEN'!B983="","",VLOOKUP(CONCATENATE(TRIM(RIGHT('ISIAN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DOSEN'!H983,Dosen!$A$2:$B$15001,2,0),"-",'ISIAN TIME LINE DOSEN'!B983,"-",IF('ISIAN TIME LINE DOSEN'!B983="","",VLOOKUP('ISIAN TIME LINE DOSEN'!I983,'Jenis Kuliah'!$A$2:$C$16,2,0))),Timteaching!$A$2:$B$15001,2,0))</f>
        <v/>
      </c>
      <c r="E974" s="50" t="str">
        <f>IF('ISIAN TIME LINE DOSEN'!B983="","",'ISIAN TIME LINE DOSEN'!F983)</f>
        <v/>
      </c>
      <c r="F974" t="str">
        <f>IF('ISIAN TIME LINE DOSEN'!B983="","",VLOOKUP('ISIAN TIME LINE DOSEN'!I983,'Jenis Kuliah'!$A$2:$C$16,3,0))</f>
        <v/>
      </c>
      <c r="G974" t="str">
        <f>IF('ISIAN TIME LINE DOSEN'!B983="","",'ISIAN TIME LINE DOSEN'!$H$2)</f>
        <v/>
      </c>
      <c r="H974" t="str">
        <f>IF('ISIAN TIME LINE DOSEN'!B983="","",VLOOKUP('ISIAN TIME LINE DOSEN'!I983,'Jenis Kuliah'!$A$2:$D$16,4,0))</f>
        <v/>
      </c>
    </row>
    <row r="975" spans="1:8" x14ac:dyDescent="0.25">
      <c r="A975" t="str">
        <f>IF('ISIAN TIME LINE DOSEN'!B984="","",CONCATENATE(YEAR('ISIAN TIME LINE DOSEN'!C984),"-",MONTH('ISIAN TIME LINE DOSEN'!C984),"-",DAY('ISIAN TIME LINE DOSEN'!C984)))</f>
        <v/>
      </c>
      <c r="B975" s="50" t="str">
        <f>IF('ISIAN TIME LINE DOSEN'!B984="","",VLOOKUP(CONCATENATE(LEFT('ISIAN TIME LINE DOSEN'!D984,8)," ",IF('ISIAN TIME LINE DOSEN'!B984="","",VLOOKUP('ISIAN TIME LINE DOSEN'!I984,'Jenis Kuliah'!$A$2:$C$16,2,0))),Slot!$C$2:$F$1001,4,0))</f>
        <v/>
      </c>
      <c r="C975" s="50" t="str">
        <f>IF('ISIAN TIME LINE DOSEN'!B984="","",VLOOKUP('ISIAN TIME LINE DOSEN'!E984,Ruang!$A$2:$B$1001,2,0))</f>
        <v/>
      </c>
      <c r="D975" t="str">
        <f>IF('ISIAN TIME LINE DOSEN'!B984="","",VLOOKUP(CONCATENATE(TRIM(RIGHT('ISIAN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DOSEN'!H984,Dosen!$A$2:$B$15001,2,0),"-",'ISIAN TIME LINE DOSEN'!B984,"-",IF('ISIAN TIME LINE DOSEN'!B984="","",VLOOKUP('ISIAN TIME LINE DOSEN'!I984,'Jenis Kuliah'!$A$2:$C$16,2,0))),Timteaching!$A$2:$B$15001,2,0))</f>
        <v/>
      </c>
      <c r="E975" s="50" t="str">
        <f>IF('ISIAN TIME LINE DOSEN'!B984="","",'ISIAN TIME LINE DOSEN'!F984)</f>
        <v/>
      </c>
      <c r="F975" t="str">
        <f>IF('ISIAN TIME LINE DOSEN'!B984="","",VLOOKUP('ISIAN TIME LINE DOSEN'!I984,'Jenis Kuliah'!$A$2:$C$16,3,0))</f>
        <v/>
      </c>
      <c r="G975" t="str">
        <f>IF('ISIAN TIME LINE DOSEN'!B984="","",'ISIAN TIME LINE DOSEN'!$H$2)</f>
        <v/>
      </c>
      <c r="H975" t="str">
        <f>IF('ISIAN TIME LINE DOSEN'!B984="","",VLOOKUP('ISIAN TIME LINE DOSEN'!I984,'Jenis Kuliah'!$A$2:$D$16,4,0))</f>
        <v/>
      </c>
    </row>
    <row r="976" spans="1:8" x14ac:dyDescent="0.25">
      <c r="A976" t="str">
        <f>IF('ISIAN TIME LINE DOSEN'!B985="","",CONCATENATE(YEAR('ISIAN TIME LINE DOSEN'!C985),"-",MONTH('ISIAN TIME LINE DOSEN'!C985),"-",DAY('ISIAN TIME LINE DOSEN'!C985)))</f>
        <v/>
      </c>
      <c r="B976" s="50" t="str">
        <f>IF('ISIAN TIME LINE DOSEN'!B985="","",VLOOKUP(CONCATENATE(LEFT('ISIAN TIME LINE DOSEN'!D985,8)," ",IF('ISIAN TIME LINE DOSEN'!B985="","",VLOOKUP('ISIAN TIME LINE DOSEN'!I985,'Jenis Kuliah'!$A$2:$C$16,2,0))),Slot!$C$2:$F$1001,4,0))</f>
        <v/>
      </c>
      <c r="C976" s="50" t="str">
        <f>IF('ISIAN TIME LINE DOSEN'!B985="","",VLOOKUP('ISIAN TIME LINE DOSEN'!E985,Ruang!$A$2:$B$1001,2,0))</f>
        <v/>
      </c>
      <c r="D976" t="str">
        <f>IF('ISIAN TIME LINE DOSEN'!B985="","",VLOOKUP(CONCATENATE(TRIM(RIGHT('ISIAN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DOSEN'!H985,Dosen!$A$2:$B$15001,2,0),"-",'ISIAN TIME LINE DOSEN'!B985,"-",IF('ISIAN TIME LINE DOSEN'!B985="","",VLOOKUP('ISIAN TIME LINE DOSEN'!I985,'Jenis Kuliah'!$A$2:$C$16,2,0))),Timteaching!$A$2:$B$15001,2,0))</f>
        <v/>
      </c>
      <c r="E976" s="50" t="str">
        <f>IF('ISIAN TIME LINE DOSEN'!B985="","",'ISIAN TIME LINE DOSEN'!F985)</f>
        <v/>
      </c>
      <c r="F976" t="str">
        <f>IF('ISIAN TIME LINE DOSEN'!B985="","",VLOOKUP('ISIAN TIME LINE DOSEN'!I985,'Jenis Kuliah'!$A$2:$C$16,3,0))</f>
        <v/>
      </c>
      <c r="G976" t="str">
        <f>IF('ISIAN TIME LINE DOSEN'!B985="","",'ISIAN TIME LINE DOSEN'!$H$2)</f>
        <v/>
      </c>
      <c r="H976" t="str">
        <f>IF('ISIAN TIME LINE DOSEN'!B985="","",VLOOKUP('ISIAN TIME LINE DOSEN'!I985,'Jenis Kuliah'!$A$2:$D$16,4,0))</f>
        <v/>
      </c>
    </row>
    <row r="977" spans="1:8" x14ac:dyDescent="0.25">
      <c r="A977" t="str">
        <f>IF('ISIAN TIME LINE DOSEN'!B986="","",CONCATENATE(YEAR('ISIAN TIME LINE DOSEN'!C986),"-",MONTH('ISIAN TIME LINE DOSEN'!C986),"-",DAY('ISIAN TIME LINE DOSEN'!C986)))</f>
        <v/>
      </c>
      <c r="B977" s="50" t="str">
        <f>IF('ISIAN TIME LINE DOSEN'!B986="","",VLOOKUP(CONCATENATE(LEFT('ISIAN TIME LINE DOSEN'!D986,8)," ",IF('ISIAN TIME LINE DOSEN'!B986="","",VLOOKUP('ISIAN TIME LINE DOSEN'!I986,'Jenis Kuliah'!$A$2:$C$16,2,0))),Slot!$C$2:$F$1001,4,0))</f>
        <v/>
      </c>
      <c r="C977" s="50" t="str">
        <f>IF('ISIAN TIME LINE DOSEN'!B986="","",VLOOKUP('ISIAN TIME LINE DOSEN'!E986,Ruang!$A$2:$B$1001,2,0))</f>
        <v/>
      </c>
      <c r="D977" t="str">
        <f>IF('ISIAN TIME LINE DOSEN'!B986="","",VLOOKUP(CONCATENATE(TRIM(RIGHT('ISIAN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DOSEN'!H986,Dosen!$A$2:$B$15001,2,0),"-",'ISIAN TIME LINE DOSEN'!B986,"-",IF('ISIAN TIME LINE DOSEN'!B986="","",VLOOKUP('ISIAN TIME LINE DOSEN'!I986,'Jenis Kuliah'!$A$2:$C$16,2,0))),Timteaching!$A$2:$B$15001,2,0))</f>
        <v/>
      </c>
      <c r="E977" s="50" t="str">
        <f>IF('ISIAN TIME LINE DOSEN'!B986="","",'ISIAN TIME LINE DOSEN'!F986)</f>
        <v/>
      </c>
      <c r="F977" t="str">
        <f>IF('ISIAN TIME LINE DOSEN'!B986="","",VLOOKUP('ISIAN TIME LINE DOSEN'!I986,'Jenis Kuliah'!$A$2:$C$16,3,0))</f>
        <v/>
      </c>
      <c r="G977" t="str">
        <f>IF('ISIAN TIME LINE DOSEN'!B986="","",'ISIAN TIME LINE DOSEN'!$H$2)</f>
        <v/>
      </c>
      <c r="H977" t="str">
        <f>IF('ISIAN TIME LINE DOSEN'!B986="","",VLOOKUP('ISIAN TIME LINE DOSEN'!I986,'Jenis Kuliah'!$A$2:$D$16,4,0))</f>
        <v/>
      </c>
    </row>
    <row r="978" spans="1:8" x14ac:dyDescent="0.25">
      <c r="A978" t="str">
        <f>IF('ISIAN TIME LINE DOSEN'!B987="","",CONCATENATE(YEAR('ISIAN TIME LINE DOSEN'!C987),"-",MONTH('ISIAN TIME LINE DOSEN'!C987),"-",DAY('ISIAN TIME LINE DOSEN'!C987)))</f>
        <v/>
      </c>
      <c r="B978" s="50" t="str">
        <f>IF('ISIAN TIME LINE DOSEN'!B987="","",VLOOKUP(CONCATENATE(LEFT('ISIAN TIME LINE DOSEN'!D987,8)," ",IF('ISIAN TIME LINE DOSEN'!B987="","",VLOOKUP('ISIAN TIME LINE DOSEN'!I987,'Jenis Kuliah'!$A$2:$C$16,2,0))),Slot!$C$2:$F$1001,4,0))</f>
        <v/>
      </c>
      <c r="C978" s="50" t="str">
        <f>IF('ISIAN TIME LINE DOSEN'!B987="","",VLOOKUP('ISIAN TIME LINE DOSEN'!E987,Ruang!$A$2:$B$1001,2,0))</f>
        <v/>
      </c>
      <c r="D978" t="str">
        <f>IF('ISIAN TIME LINE DOSEN'!B987="","",VLOOKUP(CONCATENATE(TRIM(RIGHT('ISIAN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DOSEN'!H987,Dosen!$A$2:$B$15001,2,0),"-",'ISIAN TIME LINE DOSEN'!B987,"-",IF('ISIAN TIME LINE DOSEN'!B987="","",VLOOKUP('ISIAN TIME LINE DOSEN'!I987,'Jenis Kuliah'!$A$2:$C$16,2,0))),Timteaching!$A$2:$B$15001,2,0))</f>
        <v/>
      </c>
      <c r="E978" s="50" t="str">
        <f>IF('ISIAN TIME LINE DOSEN'!B987="","",'ISIAN TIME LINE DOSEN'!F987)</f>
        <v/>
      </c>
      <c r="F978" t="str">
        <f>IF('ISIAN TIME LINE DOSEN'!B987="","",VLOOKUP('ISIAN TIME LINE DOSEN'!I987,'Jenis Kuliah'!$A$2:$C$16,3,0))</f>
        <v/>
      </c>
      <c r="G978" t="str">
        <f>IF('ISIAN TIME LINE DOSEN'!B987="","",'ISIAN TIME LINE DOSEN'!$H$2)</f>
        <v/>
      </c>
      <c r="H978" t="str">
        <f>IF('ISIAN TIME LINE DOSEN'!B987="","",VLOOKUP('ISIAN TIME LINE DOSEN'!I987,'Jenis Kuliah'!$A$2:$D$16,4,0))</f>
        <v/>
      </c>
    </row>
    <row r="979" spans="1:8" x14ac:dyDescent="0.25">
      <c r="A979" t="str">
        <f>IF('ISIAN TIME LINE DOSEN'!B988="","",CONCATENATE(YEAR('ISIAN TIME LINE DOSEN'!C988),"-",MONTH('ISIAN TIME LINE DOSEN'!C988),"-",DAY('ISIAN TIME LINE DOSEN'!C988)))</f>
        <v/>
      </c>
      <c r="B979" s="50" t="str">
        <f>IF('ISIAN TIME LINE DOSEN'!B988="","",VLOOKUP(CONCATENATE(LEFT('ISIAN TIME LINE DOSEN'!D988,8)," ",IF('ISIAN TIME LINE DOSEN'!B988="","",VLOOKUP('ISIAN TIME LINE DOSEN'!I988,'Jenis Kuliah'!$A$2:$C$16,2,0))),Slot!$C$2:$F$1001,4,0))</f>
        <v/>
      </c>
      <c r="C979" s="50" t="str">
        <f>IF('ISIAN TIME LINE DOSEN'!B988="","",VLOOKUP('ISIAN TIME LINE DOSEN'!E988,Ruang!$A$2:$B$1001,2,0))</f>
        <v/>
      </c>
      <c r="D979" t="str">
        <f>IF('ISIAN TIME LINE DOSEN'!B988="","",VLOOKUP(CONCATENATE(TRIM(RIGHT('ISIAN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DOSEN'!H988,Dosen!$A$2:$B$15001,2,0),"-",'ISIAN TIME LINE DOSEN'!B988,"-",IF('ISIAN TIME LINE DOSEN'!B988="","",VLOOKUP('ISIAN TIME LINE DOSEN'!I988,'Jenis Kuliah'!$A$2:$C$16,2,0))),Timteaching!$A$2:$B$15001,2,0))</f>
        <v/>
      </c>
      <c r="E979" s="50" t="str">
        <f>IF('ISIAN TIME LINE DOSEN'!B988="","",'ISIAN TIME LINE DOSEN'!F988)</f>
        <v/>
      </c>
      <c r="F979" t="str">
        <f>IF('ISIAN TIME LINE DOSEN'!B988="","",VLOOKUP('ISIAN TIME LINE DOSEN'!I988,'Jenis Kuliah'!$A$2:$C$16,3,0))</f>
        <v/>
      </c>
      <c r="G979" t="str">
        <f>IF('ISIAN TIME LINE DOSEN'!B988="","",'ISIAN TIME LINE DOSEN'!$H$2)</f>
        <v/>
      </c>
      <c r="H979" t="str">
        <f>IF('ISIAN TIME LINE DOSEN'!B988="","",VLOOKUP('ISIAN TIME LINE DOSEN'!I988,'Jenis Kuliah'!$A$2:$D$16,4,0))</f>
        <v/>
      </c>
    </row>
    <row r="980" spans="1:8" x14ac:dyDescent="0.25">
      <c r="A980" t="str">
        <f>IF('ISIAN TIME LINE DOSEN'!B989="","",CONCATENATE(YEAR('ISIAN TIME LINE DOSEN'!C989),"-",MONTH('ISIAN TIME LINE DOSEN'!C989),"-",DAY('ISIAN TIME LINE DOSEN'!C989)))</f>
        <v/>
      </c>
      <c r="B980" s="50" t="str">
        <f>IF('ISIAN TIME LINE DOSEN'!B989="","",VLOOKUP(CONCATENATE(LEFT('ISIAN TIME LINE DOSEN'!D989,8)," ",IF('ISIAN TIME LINE DOSEN'!B989="","",VLOOKUP('ISIAN TIME LINE DOSEN'!I989,'Jenis Kuliah'!$A$2:$C$16,2,0))),Slot!$C$2:$F$1001,4,0))</f>
        <v/>
      </c>
      <c r="C980" s="50" t="str">
        <f>IF('ISIAN TIME LINE DOSEN'!B989="","",VLOOKUP('ISIAN TIME LINE DOSEN'!E989,Ruang!$A$2:$B$1001,2,0))</f>
        <v/>
      </c>
      <c r="D980" t="str">
        <f>IF('ISIAN TIME LINE DOSEN'!B989="","",VLOOKUP(CONCATENATE(TRIM(RIGHT('ISIAN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DOSEN'!H989,Dosen!$A$2:$B$15001,2,0),"-",'ISIAN TIME LINE DOSEN'!B989,"-",IF('ISIAN TIME LINE DOSEN'!B989="","",VLOOKUP('ISIAN TIME LINE DOSEN'!I989,'Jenis Kuliah'!$A$2:$C$16,2,0))),Timteaching!$A$2:$B$15001,2,0))</f>
        <v/>
      </c>
      <c r="E980" s="50" t="str">
        <f>IF('ISIAN TIME LINE DOSEN'!B989="","",'ISIAN TIME LINE DOSEN'!F989)</f>
        <v/>
      </c>
      <c r="F980" t="str">
        <f>IF('ISIAN TIME LINE DOSEN'!B989="","",VLOOKUP('ISIAN TIME LINE DOSEN'!I989,'Jenis Kuliah'!$A$2:$C$16,3,0))</f>
        <v/>
      </c>
      <c r="G980" t="str">
        <f>IF('ISIAN TIME LINE DOSEN'!B989="","",'ISIAN TIME LINE DOSEN'!$H$2)</f>
        <v/>
      </c>
      <c r="H980" t="str">
        <f>IF('ISIAN TIME LINE DOSEN'!B989="","",VLOOKUP('ISIAN TIME LINE DOSEN'!I989,'Jenis Kuliah'!$A$2:$D$16,4,0))</f>
        <v/>
      </c>
    </row>
    <row r="981" spans="1:8" x14ac:dyDescent="0.25">
      <c r="A981" t="str">
        <f>IF('ISIAN TIME LINE DOSEN'!B990="","",CONCATENATE(YEAR('ISIAN TIME LINE DOSEN'!C990),"-",MONTH('ISIAN TIME LINE DOSEN'!C990),"-",DAY('ISIAN TIME LINE DOSEN'!C990)))</f>
        <v/>
      </c>
      <c r="B981" s="50" t="str">
        <f>IF('ISIAN TIME LINE DOSEN'!B990="","",VLOOKUP(CONCATENATE(LEFT('ISIAN TIME LINE DOSEN'!D990,8)," ",IF('ISIAN TIME LINE DOSEN'!B990="","",VLOOKUP('ISIAN TIME LINE DOSEN'!I990,'Jenis Kuliah'!$A$2:$C$16,2,0))),Slot!$C$2:$F$1001,4,0))</f>
        <v/>
      </c>
      <c r="C981" s="50" t="str">
        <f>IF('ISIAN TIME LINE DOSEN'!B990="","",VLOOKUP('ISIAN TIME LINE DOSEN'!E990,Ruang!$A$2:$B$1001,2,0))</f>
        <v/>
      </c>
      <c r="D981" t="str">
        <f>IF('ISIAN TIME LINE DOSEN'!B990="","",VLOOKUP(CONCATENATE(TRIM(RIGHT('ISIAN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DOSEN'!H990,Dosen!$A$2:$B$15001,2,0),"-",'ISIAN TIME LINE DOSEN'!B990,"-",IF('ISIAN TIME LINE DOSEN'!B990="","",VLOOKUP('ISIAN TIME LINE DOSEN'!I990,'Jenis Kuliah'!$A$2:$C$16,2,0))),Timteaching!$A$2:$B$15001,2,0))</f>
        <v/>
      </c>
      <c r="E981" s="50" t="str">
        <f>IF('ISIAN TIME LINE DOSEN'!B990="","",'ISIAN TIME LINE DOSEN'!F990)</f>
        <v/>
      </c>
      <c r="F981" t="str">
        <f>IF('ISIAN TIME LINE DOSEN'!B990="","",VLOOKUP('ISIAN TIME LINE DOSEN'!I990,'Jenis Kuliah'!$A$2:$C$16,3,0))</f>
        <v/>
      </c>
      <c r="G981" t="str">
        <f>IF('ISIAN TIME LINE DOSEN'!B990="","",'ISIAN TIME LINE DOSEN'!$H$2)</f>
        <v/>
      </c>
      <c r="H981" t="str">
        <f>IF('ISIAN TIME LINE DOSEN'!B990="","",VLOOKUP('ISIAN TIME LINE DOSEN'!I990,'Jenis Kuliah'!$A$2:$D$16,4,0))</f>
        <v/>
      </c>
    </row>
    <row r="982" spans="1:8" x14ac:dyDescent="0.25">
      <c r="A982" t="str">
        <f>IF('ISIAN TIME LINE DOSEN'!B991="","",CONCATENATE(YEAR('ISIAN TIME LINE DOSEN'!C991),"-",MONTH('ISIAN TIME LINE DOSEN'!C991),"-",DAY('ISIAN TIME LINE DOSEN'!C991)))</f>
        <v/>
      </c>
      <c r="B982" s="50" t="str">
        <f>IF('ISIAN TIME LINE DOSEN'!B991="","",VLOOKUP(CONCATENATE(LEFT('ISIAN TIME LINE DOSEN'!D991,8)," ",IF('ISIAN TIME LINE DOSEN'!B991="","",VLOOKUP('ISIAN TIME LINE DOSEN'!I991,'Jenis Kuliah'!$A$2:$C$16,2,0))),Slot!$C$2:$F$1001,4,0))</f>
        <v/>
      </c>
      <c r="C982" s="50" t="str">
        <f>IF('ISIAN TIME LINE DOSEN'!B991="","",VLOOKUP('ISIAN TIME LINE DOSEN'!E991,Ruang!$A$2:$B$1001,2,0))</f>
        <v/>
      </c>
      <c r="D982" t="str">
        <f>IF('ISIAN TIME LINE DOSEN'!B991="","",VLOOKUP(CONCATENATE(TRIM(RIGHT('ISIAN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DOSEN'!H991,Dosen!$A$2:$B$15001,2,0),"-",'ISIAN TIME LINE DOSEN'!B991,"-",IF('ISIAN TIME LINE DOSEN'!B991="","",VLOOKUP('ISIAN TIME LINE DOSEN'!I991,'Jenis Kuliah'!$A$2:$C$16,2,0))),Timteaching!$A$2:$B$15001,2,0))</f>
        <v/>
      </c>
      <c r="E982" s="50" t="str">
        <f>IF('ISIAN TIME LINE DOSEN'!B991="","",'ISIAN TIME LINE DOSEN'!F991)</f>
        <v/>
      </c>
      <c r="F982" t="str">
        <f>IF('ISIAN TIME LINE DOSEN'!B991="","",VLOOKUP('ISIAN TIME LINE DOSEN'!I991,'Jenis Kuliah'!$A$2:$C$16,3,0))</f>
        <v/>
      </c>
      <c r="G982" t="str">
        <f>IF('ISIAN TIME LINE DOSEN'!B991="","",'ISIAN TIME LINE DOSEN'!$H$2)</f>
        <v/>
      </c>
      <c r="H982" t="str">
        <f>IF('ISIAN TIME LINE DOSEN'!B991="","",VLOOKUP('ISIAN TIME LINE DOSEN'!I991,'Jenis Kuliah'!$A$2:$D$16,4,0))</f>
        <v/>
      </c>
    </row>
    <row r="983" spans="1:8" x14ac:dyDescent="0.25">
      <c r="A983" t="str">
        <f>IF('ISIAN TIME LINE DOSEN'!B992="","",CONCATENATE(YEAR('ISIAN TIME LINE DOSEN'!C992),"-",MONTH('ISIAN TIME LINE DOSEN'!C992),"-",DAY('ISIAN TIME LINE DOSEN'!C992)))</f>
        <v/>
      </c>
      <c r="B983" s="50" t="str">
        <f>IF('ISIAN TIME LINE DOSEN'!B992="","",VLOOKUP(CONCATENATE(LEFT('ISIAN TIME LINE DOSEN'!D992,8)," ",IF('ISIAN TIME LINE DOSEN'!B992="","",VLOOKUP('ISIAN TIME LINE DOSEN'!I992,'Jenis Kuliah'!$A$2:$C$16,2,0))),Slot!$C$2:$F$1001,4,0))</f>
        <v/>
      </c>
      <c r="C983" s="50" t="str">
        <f>IF('ISIAN TIME LINE DOSEN'!B992="","",VLOOKUP('ISIAN TIME LINE DOSEN'!E992,Ruang!$A$2:$B$1001,2,0))</f>
        <v/>
      </c>
      <c r="D983" t="str">
        <f>IF('ISIAN TIME LINE DOSEN'!B992="","",VLOOKUP(CONCATENATE(TRIM(RIGHT('ISIAN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DOSEN'!H992,Dosen!$A$2:$B$15001,2,0),"-",'ISIAN TIME LINE DOSEN'!B992,"-",IF('ISIAN TIME LINE DOSEN'!B992="","",VLOOKUP('ISIAN TIME LINE DOSEN'!I992,'Jenis Kuliah'!$A$2:$C$16,2,0))),Timteaching!$A$2:$B$15001,2,0))</f>
        <v/>
      </c>
      <c r="E983" s="50" t="str">
        <f>IF('ISIAN TIME LINE DOSEN'!B992="","",'ISIAN TIME LINE DOSEN'!F992)</f>
        <v/>
      </c>
      <c r="F983" t="str">
        <f>IF('ISIAN TIME LINE DOSEN'!B992="","",VLOOKUP('ISIAN TIME LINE DOSEN'!I992,'Jenis Kuliah'!$A$2:$C$16,3,0))</f>
        <v/>
      </c>
      <c r="G983" t="str">
        <f>IF('ISIAN TIME LINE DOSEN'!B992="","",'ISIAN TIME LINE DOSEN'!$H$2)</f>
        <v/>
      </c>
      <c r="H983" t="str">
        <f>IF('ISIAN TIME LINE DOSEN'!B992="","",VLOOKUP('ISIAN TIME LINE DOSEN'!I992,'Jenis Kuliah'!$A$2:$D$16,4,0))</f>
        <v/>
      </c>
    </row>
    <row r="984" spans="1:8" x14ac:dyDescent="0.25">
      <c r="A984" t="str">
        <f>IF('ISIAN TIME LINE DOSEN'!B993="","",CONCATENATE(YEAR('ISIAN TIME LINE DOSEN'!C993),"-",MONTH('ISIAN TIME LINE DOSEN'!C993),"-",DAY('ISIAN TIME LINE DOSEN'!C993)))</f>
        <v/>
      </c>
      <c r="B984" s="50" t="str">
        <f>IF('ISIAN TIME LINE DOSEN'!B993="","",VLOOKUP(CONCATENATE(LEFT('ISIAN TIME LINE DOSEN'!D993,8)," ",IF('ISIAN TIME LINE DOSEN'!B993="","",VLOOKUP('ISIAN TIME LINE DOSEN'!I993,'Jenis Kuliah'!$A$2:$C$16,2,0))),Slot!$C$2:$F$1001,4,0))</f>
        <v/>
      </c>
      <c r="C984" s="50" t="str">
        <f>IF('ISIAN TIME LINE DOSEN'!B993="","",VLOOKUP('ISIAN TIME LINE DOSEN'!E993,Ruang!$A$2:$B$1001,2,0))</f>
        <v/>
      </c>
      <c r="D984" t="str">
        <f>IF('ISIAN TIME LINE DOSEN'!B993="","",VLOOKUP(CONCATENATE(TRIM(RIGHT('ISIAN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DOSEN'!H993,Dosen!$A$2:$B$15001,2,0),"-",'ISIAN TIME LINE DOSEN'!B993,"-",IF('ISIAN TIME LINE DOSEN'!B993="","",VLOOKUP('ISIAN TIME LINE DOSEN'!I993,'Jenis Kuliah'!$A$2:$C$16,2,0))),Timteaching!$A$2:$B$15001,2,0))</f>
        <v/>
      </c>
      <c r="E984" s="50" t="str">
        <f>IF('ISIAN TIME LINE DOSEN'!B993="","",'ISIAN TIME LINE DOSEN'!F993)</f>
        <v/>
      </c>
      <c r="F984" t="str">
        <f>IF('ISIAN TIME LINE DOSEN'!B993="","",VLOOKUP('ISIAN TIME LINE DOSEN'!I993,'Jenis Kuliah'!$A$2:$C$16,3,0))</f>
        <v/>
      </c>
      <c r="G984" t="str">
        <f>IF('ISIAN TIME LINE DOSEN'!B993="","",'ISIAN TIME LINE DOSEN'!$H$2)</f>
        <v/>
      </c>
      <c r="H984" t="str">
        <f>IF('ISIAN TIME LINE DOSEN'!B993="","",VLOOKUP('ISIAN TIME LINE DOSEN'!I993,'Jenis Kuliah'!$A$2:$D$16,4,0))</f>
        <v/>
      </c>
    </row>
    <row r="985" spans="1:8" x14ac:dyDescent="0.25">
      <c r="A985" t="str">
        <f>IF('ISIAN TIME LINE DOSEN'!B994="","",CONCATENATE(YEAR('ISIAN TIME LINE DOSEN'!C994),"-",MONTH('ISIAN TIME LINE DOSEN'!C994),"-",DAY('ISIAN TIME LINE DOSEN'!C994)))</f>
        <v/>
      </c>
      <c r="B985" s="50" t="str">
        <f>IF('ISIAN TIME LINE DOSEN'!B994="","",VLOOKUP(CONCATENATE(LEFT('ISIAN TIME LINE DOSEN'!D994,8)," ",IF('ISIAN TIME LINE DOSEN'!B994="","",VLOOKUP('ISIAN TIME LINE DOSEN'!I994,'Jenis Kuliah'!$A$2:$C$16,2,0))),Slot!$C$2:$F$1001,4,0))</f>
        <v/>
      </c>
      <c r="C985" s="50" t="str">
        <f>IF('ISIAN TIME LINE DOSEN'!B994="","",VLOOKUP('ISIAN TIME LINE DOSEN'!E994,Ruang!$A$2:$B$1001,2,0))</f>
        <v/>
      </c>
      <c r="D985" t="str">
        <f>IF('ISIAN TIME LINE DOSEN'!B994="","",VLOOKUP(CONCATENATE(TRIM(RIGHT('ISIAN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DOSEN'!H994,Dosen!$A$2:$B$15001,2,0),"-",'ISIAN TIME LINE DOSEN'!B994,"-",IF('ISIAN TIME LINE DOSEN'!B994="","",VLOOKUP('ISIAN TIME LINE DOSEN'!I994,'Jenis Kuliah'!$A$2:$C$16,2,0))),Timteaching!$A$2:$B$15001,2,0))</f>
        <v/>
      </c>
      <c r="E985" s="50" t="str">
        <f>IF('ISIAN TIME LINE DOSEN'!B994="","",'ISIAN TIME LINE DOSEN'!F994)</f>
        <v/>
      </c>
      <c r="F985" t="str">
        <f>IF('ISIAN TIME LINE DOSEN'!B994="","",VLOOKUP('ISIAN TIME LINE DOSEN'!I994,'Jenis Kuliah'!$A$2:$C$16,3,0))</f>
        <v/>
      </c>
      <c r="G985" t="str">
        <f>IF('ISIAN TIME LINE DOSEN'!B994="","",'ISIAN TIME LINE DOSEN'!$H$2)</f>
        <v/>
      </c>
      <c r="H985" t="str">
        <f>IF('ISIAN TIME LINE DOSEN'!B994="","",VLOOKUP('ISIAN TIME LINE DOSEN'!I994,'Jenis Kuliah'!$A$2:$D$16,4,0))</f>
        <v/>
      </c>
    </row>
    <row r="986" spans="1:8" x14ac:dyDescent="0.25">
      <c r="A986" t="str">
        <f>IF('ISIAN TIME LINE DOSEN'!B995="","",CONCATENATE(YEAR('ISIAN TIME LINE DOSEN'!C995),"-",MONTH('ISIAN TIME LINE DOSEN'!C995),"-",DAY('ISIAN TIME LINE DOSEN'!C995)))</f>
        <v/>
      </c>
      <c r="B986" s="50" t="str">
        <f>IF('ISIAN TIME LINE DOSEN'!B995="","",VLOOKUP(CONCATENATE(LEFT('ISIAN TIME LINE DOSEN'!D995,8)," ",IF('ISIAN TIME LINE DOSEN'!B995="","",VLOOKUP('ISIAN TIME LINE DOSEN'!I995,'Jenis Kuliah'!$A$2:$C$16,2,0))),Slot!$C$2:$F$1001,4,0))</f>
        <v/>
      </c>
      <c r="C986" s="50" t="str">
        <f>IF('ISIAN TIME LINE DOSEN'!B995="","",VLOOKUP('ISIAN TIME LINE DOSEN'!E995,Ruang!$A$2:$B$1001,2,0))</f>
        <v/>
      </c>
      <c r="D986" t="str">
        <f>IF('ISIAN TIME LINE DOSEN'!B995="","",VLOOKUP(CONCATENATE(TRIM(RIGHT('ISIAN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DOSEN'!H995,Dosen!$A$2:$B$15001,2,0),"-",'ISIAN TIME LINE DOSEN'!B995,"-",IF('ISIAN TIME LINE DOSEN'!B995="","",VLOOKUP('ISIAN TIME LINE DOSEN'!I995,'Jenis Kuliah'!$A$2:$C$16,2,0))),Timteaching!$A$2:$B$15001,2,0))</f>
        <v/>
      </c>
      <c r="E986" s="50" t="str">
        <f>IF('ISIAN TIME LINE DOSEN'!B995="","",'ISIAN TIME LINE DOSEN'!F995)</f>
        <v/>
      </c>
      <c r="F986" t="str">
        <f>IF('ISIAN TIME LINE DOSEN'!B995="","",VLOOKUP('ISIAN TIME LINE DOSEN'!I995,'Jenis Kuliah'!$A$2:$C$16,3,0))</f>
        <v/>
      </c>
      <c r="G986" t="str">
        <f>IF('ISIAN TIME LINE DOSEN'!B995="","",'ISIAN TIME LINE DOSEN'!$H$2)</f>
        <v/>
      </c>
      <c r="H986" t="str">
        <f>IF('ISIAN TIME LINE DOSEN'!B995="","",VLOOKUP('ISIAN TIME LINE DOSEN'!I995,'Jenis Kuliah'!$A$2:$D$16,4,0))</f>
        <v/>
      </c>
    </row>
    <row r="987" spans="1:8" x14ac:dyDescent="0.25">
      <c r="A987" t="str">
        <f>IF('ISIAN TIME LINE DOSEN'!B996="","",CONCATENATE(YEAR('ISIAN TIME LINE DOSEN'!C996),"-",MONTH('ISIAN TIME LINE DOSEN'!C996),"-",DAY('ISIAN TIME LINE DOSEN'!C996)))</f>
        <v/>
      </c>
      <c r="B987" s="50" t="str">
        <f>IF('ISIAN TIME LINE DOSEN'!B996="","",VLOOKUP(CONCATENATE(LEFT('ISIAN TIME LINE DOSEN'!D996,8)," ",IF('ISIAN TIME LINE DOSEN'!B996="","",VLOOKUP('ISIAN TIME LINE DOSEN'!I996,'Jenis Kuliah'!$A$2:$C$16,2,0))),Slot!$C$2:$F$1001,4,0))</f>
        <v/>
      </c>
      <c r="C987" s="50" t="str">
        <f>IF('ISIAN TIME LINE DOSEN'!B996="","",VLOOKUP('ISIAN TIME LINE DOSEN'!E996,Ruang!$A$2:$B$1001,2,0))</f>
        <v/>
      </c>
      <c r="D987" t="str">
        <f>IF('ISIAN TIME LINE DOSEN'!B996="","",VLOOKUP(CONCATENATE(TRIM(RIGHT('ISIAN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DOSEN'!H996,Dosen!$A$2:$B$15001,2,0),"-",'ISIAN TIME LINE DOSEN'!B996,"-",IF('ISIAN TIME LINE DOSEN'!B996="","",VLOOKUP('ISIAN TIME LINE DOSEN'!I996,'Jenis Kuliah'!$A$2:$C$16,2,0))),Timteaching!$A$2:$B$15001,2,0))</f>
        <v/>
      </c>
      <c r="E987" s="50" t="str">
        <f>IF('ISIAN TIME LINE DOSEN'!B996="","",'ISIAN TIME LINE DOSEN'!F996)</f>
        <v/>
      </c>
      <c r="F987" t="str">
        <f>IF('ISIAN TIME LINE DOSEN'!B996="","",VLOOKUP('ISIAN TIME LINE DOSEN'!I996,'Jenis Kuliah'!$A$2:$C$16,3,0))</f>
        <v/>
      </c>
      <c r="G987" t="str">
        <f>IF('ISIAN TIME LINE DOSEN'!B996="","",'ISIAN TIME LINE DOSEN'!$H$2)</f>
        <v/>
      </c>
      <c r="H987" t="str">
        <f>IF('ISIAN TIME LINE DOSEN'!B996="","",VLOOKUP('ISIAN TIME LINE DOSEN'!I996,'Jenis Kuliah'!$A$2:$D$16,4,0))</f>
        <v/>
      </c>
    </row>
    <row r="988" spans="1:8" x14ac:dyDescent="0.25">
      <c r="A988" t="str">
        <f>IF('ISIAN TIME LINE DOSEN'!B997="","",CONCATENATE(YEAR('ISIAN TIME LINE DOSEN'!C997),"-",MONTH('ISIAN TIME LINE DOSEN'!C997),"-",DAY('ISIAN TIME LINE DOSEN'!C997)))</f>
        <v/>
      </c>
      <c r="B988" s="50" t="str">
        <f>IF('ISIAN TIME LINE DOSEN'!B997="","",VLOOKUP(CONCATENATE(LEFT('ISIAN TIME LINE DOSEN'!D997,8)," ",IF('ISIAN TIME LINE DOSEN'!B997="","",VLOOKUP('ISIAN TIME LINE DOSEN'!I997,'Jenis Kuliah'!$A$2:$C$16,2,0))),Slot!$C$2:$F$1001,4,0))</f>
        <v/>
      </c>
      <c r="C988" s="50" t="str">
        <f>IF('ISIAN TIME LINE DOSEN'!B997="","",VLOOKUP('ISIAN TIME LINE DOSEN'!E997,Ruang!$A$2:$B$1001,2,0))</f>
        <v/>
      </c>
      <c r="D988" t="str">
        <f>IF('ISIAN TIME LINE DOSEN'!B997="","",VLOOKUP(CONCATENATE(TRIM(RIGHT('ISIAN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DOSEN'!H997,Dosen!$A$2:$B$15001,2,0),"-",'ISIAN TIME LINE DOSEN'!B997,"-",IF('ISIAN TIME LINE DOSEN'!B997="","",VLOOKUP('ISIAN TIME LINE DOSEN'!I997,'Jenis Kuliah'!$A$2:$C$16,2,0))),Timteaching!$A$2:$B$15001,2,0))</f>
        <v/>
      </c>
      <c r="E988" s="50" t="str">
        <f>IF('ISIAN TIME LINE DOSEN'!B997="","",'ISIAN TIME LINE DOSEN'!F997)</f>
        <v/>
      </c>
      <c r="F988" t="str">
        <f>IF('ISIAN TIME LINE DOSEN'!B997="","",VLOOKUP('ISIAN TIME LINE DOSEN'!I997,'Jenis Kuliah'!$A$2:$C$16,3,0))</f>
        <v/>
      </c>
      <c r="G988" t="str">
        <f>IF('ISIAN TIME LINE DOSEN'!B997="","",'ISIAN TIME LINE DOSEN'!$H$2)</f>
        <v/>
      </c>
      <c r="H988" t="str">
        <f>IF('ISIAN TIME LINE DOSEN'!B997="","",VLOOKUP('ISIAN TIME LINE DOSEN'!I997,'Jenis Kuliah'!$A$2:$D$16,4,0))</f>
        <v/>
      </c>
    </row>
    <row r="989" spans="1:8" x14ac:dyDescent="0.25">
      <c r="A989" t="str">
        <f>IF('ISIAN TIME LINE DOSEN'!B998="","",CONCATENATE(YEAR('ISIAN TIME LINE DOSEN'!C998),"-",MONTH('ISIAN TIME LINE DOSEN'!C998),"-",DAY('ISIAN TIME LINE DOSEN'!C998)))</f>
        <v/>
      </c>
      <c r="B989" s="50" t="str">
        <f>IF('ISIAN TIME LINE DOSEN'!B998="","",VLOOKUP(CONCATENATE(LEFT('ISIAN TIME LINE DOSEN'!D998,8)," ",IF('ISIAN TIME LINE DOSEN'!B998="","",VLOOKUP('ISIAN TIME LINE DOSEN'!I998,'Jenis Kuliah'!$A$2:$C$16,2,0))),Slot!$C$2:$F$1001,4,0))</f>
        <v/>
      </c>
      <c r="C989" s="50" t="str">
        <f>IF('ISIAN TIME LINE DOSEN'!B998="","",VLOOKUP('ISIAN TIME LINE DOSEN'!E998,Ruang!$A$2:$B$1001,2,0))</f>
        <v/>
      </c>
      <c r="D989" t="str">
        <f>IF('ISIAN TIME LINE DOSEN'!B998="","",VLOOKUP(CONCATENATE(TRIM(RIGHT('ISIAN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DOSEN'!H998,Dosen!$A$2:$B$15001,2,0),"-",'ISIAN TIME LINE DOSEN'!B998,"-",IF('ISIAN TIME LINE DOSEN'!B998="","",VLOOKUP('ISIAN TIME LINE DOSEN'!I998,'Jenis Kuliah'!$A$2:$C$16,2,0))),Timteaching!$A$2:$B$15001,2,0))</f>
        <v/>
      </c>
      <c r="E989" s="50" t="str">
        <f>IF('ISIAN TIME LINE DOSEN'!B998="","",'ISIAN TIME LINE DOSEN'!F998)</f>
        <v/>
      </c>
      <c r="F989" t="str">
        <f>IF('ISIAN TIME LINE DOSEN'!B998="","",VLOOKUP('ISIAN TIME LINE DOSEN'!I998,'Jenis Kuliah'!$A$2:$C$16,3,0))</f>
        <v/>
      </c>
      <c r="G989" t="str">
        <f>IF('ISIAN TIME LINE DOSEN'!B998="","",'ISIAN TIME LINE DOSEN'!$H$2)</f>
        <v/>
      </c>
      <c r="H989" t="str">
        <f>IF('ISIAN TIME LINE DOSEN'!B998="","",VLOOKUP('ISIAN TIME LINE DOSEN'!I998,'Jenis Kuliah'!$A$2:$D$16,4,0))</f>
        <v/>
      </c>
    </row>
    <row r="990" spans="1:8" x14ac:dyDescent="0.25">
      <c r="A990" t="str">
        <f>IF('ISIAN TIME LINE DOSEN'!B999="","",CONCATENATE(YEAR('ISIAN TIME LINE DOSEN'!C999),"-",MONTH('ISIAN TIME LINE DOSEN'!C999),"-",DAY('ISIAN TIME LINE DOSEN'!C999)))</f>
        <v/>
      </c>
      <c r="B990" s="50" t="str">
        <f>IF('ISIAN TIME LINE DOSEN'!B999="","",VLOOKUP(CONCATENATE(LEFT('ISIAN TIME LINE DOSEN'!D999,8)," ",IF('ISIAN TIME LINE DOSEN'!B999="","",VLOOKUP('ISIAN TIME LINE DOSEN'!I999,'Jenis Kuliah'!$A$2:$C$16,2,0))),Slot!$C$2:$F$1001,4,0))</f>
        <v/>
      </c>
      <c r="C990" s="50" t="str">
        <f>IF('ISIAN TIME LINE DOSEN'!B999="","",VLOOKUP('ISIAN TIME LINE DOSEN'!E999,Ruang!$A$2:$B$1001,2,0))</f>
        <v/>
      </c>
      <c r="D990" t="str">
        <f>IF('ISIAN TIME LINE DOSEN'!B999="","",VLOOKUP(CONCATENATE(TRIM(RIGHT('ISIAN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DOSEN'!H999,Dosen!$A$2:$B$15001,2,0),"-",'ISIAN TIME LINE DOSEN'!B999,"-",IF('ISIAN TIME LINE DOSEN'!B999="","",VLOOKUP('ISIAN TIME LINE DOSEN'!I999,'Jenis Kuliah'!$A$2:$C$16,2,0))),Timteaching!$A$2:$B$15001,2,0))</f>
        <v/>
      </c>
      <c r="E990" s="50" t="str">
        <f>IF('ISIAN TIME LINE DOSEN'!B999="","",'ISIAN TIME LINE DOSEN'!F999)</f>
        <v/>
      </c>
      <c r="F990" t="str">
        <f>IF('ISIAN TIME LINE DOSEN'!B999="","",VLOOKUP('ISIAN TIME LINE DOSEN'!I999,'Jenis Kuliah'!$A$2:$C$16,3,0))</f>
        <v/>
      </c>
      <c r="G990" t="str">
        <f>IF('ISIAN TIME LINE DOSEN'!B999="","",'ISIAN TIME LINE DOSEN'!$H$2)</f>
        <v/>
      </c>
      <c r="H990" t="str">
        <f>IF('ISIAN TIME LINE DOSEN'!B999="","",VLOOKUP('ISIAN TIME LINE DOSEN'!I999,'Jenis Kuliah'!$A$2:$D$16,4,0))</f>
        <v/>
      </c>
    </row>
    <row r="991" spans="1:8" x14ac:dyDescent="0.25">
      <c r="A991" t="str">
        <f>IF('ISIAN TIME LINE DOSEN'!B1000="","",CONCATENATE(YEAR('ISIAN TIME LINE DOSEN'!C1000),"-",MONTH('ISIAN TIME LINE DOSEN'!C1000),"-",DAY('ISIAN TIME LINE DOSEN'!C1000)))</f>
        <v/>
      </c>
      <c r="B991" s="50" t="str">
        <f>IF('ISIAN TIME LINE DOSEN'!B1000="","",VLOOKUP(CONCATENATE(LEFT('ISIAN TIME LINE DOSEN'!D1000,8)," ",IF('ISIAN TIME LINE DOSEN'!B1000="","",VLOOKUP('ISIAN TIME LINE DOSEN'!I1000,'Jenis Kuliah'!$A$2:$C$16,2,0))),Slot!$C$2:$F$1001,4,0))</f>
        <v/>
      </c>
      <c r="C991" s="50" t="str">
        <f>IF('ISIAN TIME LINE DOSEN'!B1000="","",VLOOKUP('ISIAN TIME LINE DOSEN'!E1000,Ruang!$A$2:$B$1001,2,0))</f>
        <v/>
      </c>
      <c r="D991" t="str">
        <f>IF('ISIAN TIME LINE DOSEN'!B1000="","",VLOOKUP(CONCATENATE(TRIM(RIGHT('ISIAN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DOSEN'!H1000,Dosen!$A$2:$B$15001,2,0),"-",'ISIAN TIME LINE DOSEN'!B1000,"-",IF('ISIAN TIME LINE DOSEN'!B1000="","",VLOOKUP('ISIAN TIME LINE DOSEN'!I1000,'Jenis Kuliah'!$A$2:$C$16,2,0))),Timteaching!$A$2:$B$15001,2,0))</f>
        <v/>
      </c>
      <c r="E991" s="50" t="str">
        <f>IF('ISIAN TIME LINE DOSEN'!B1000="","",'ISIAN TIME LINE DOSEN'!F1000)</f>
        <v/>
      </c>
      <c r="F991" t="str">
        <f>IF('ISIAN TIME LINE DOSEN'!B1000="","",VLOOKUP('ISIAN TIME LINE DOSEN'!I1000,'Jenis Kuliah'!$A$2:$C$16,3,0))</f>
        <v/>
      </c>
      <c r="G991" t="str">
        <f>IF('ISIAN TIME LINE DOSEN'!B1000="","",'ISIAN TIME LINE DOSEN'!$H$2)</f>
        <v/>
      </c>
      <c r="H991" t="str">
        <f>IF('ISIAN TIME LINE DOSEN'!B1000="","",VLOOKUP('ISIAN TIME LINE DOSEN'!I1000,'Jenis Kuliah'!$A$2:$D$16,4,0))</f>
        <v/>
      </c>
    </row>
    <row r="992" spans="1:8" x14ac:dyDescent="0.25">
      <c r="A992" t="str">
        <f>IF('ISIAN TIME LINE DOSEN'!B1001="","",CONCATENATE(YEAR('ISIAN TIME LINE DOSEN'!C1001),"-",MONTH('ISIAN TIME LINE DOSEN'!C1001),"-",DAY('ISIAN TIME LINE DOSEN'!C1001)))</f>
        <v/>
      </c>
      <c r="B992" s="50" t="str">
        <f>IF('ISIAN TIME LINE DOSEN'!B1001="","",VLOOKUP(CONCATENATE(LEFT('ISIAN TIME LINE DOSEN'!D1001,8)," ",IF('ISIAN TIME LINE DOSEN'!B1001="","",VLOOKUP('ISIAN TIME LINE DOSEN'!I1001,'Jenis Kuliah'!$A$2:$C$16,2,0))),Slot!$C$2:$F$1001,4,0))</f>
        <v/>
      </c>
      <c r="C992" s="50" t="str">
        <f>IF('ISIAN TIME LINE DOSEN'!B1001="","",VLOOKUP('ISIAN TIME LINE DOSEN'!E1001,Ruang!$A$2:$B$1001,2,0))</f>
        <v/>
      </c>
      <c r="D992" t="str">
        <f>IF('ISIAN TIME LINE DOSEN'!B1001="","",VLOOKUP(CONCATENATE(TRIM(RIGHT('ISIAN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DOSEN'!H1001,Dosen!$A$2:$B$15001,2,0),"-",'ISIAN TIME LINE DOSEN'!B1001,"-",IF('ISIAN TIME LINE DOSEN'!B1001="","",VLOOKUP('ISIAN TIME LINE DOSEN'!I1001,'Jenis Kuliah'!$A$2:$C$16,2,0))),Timteaching!$A$2:$B$15001,2,0))</f>
        <v/>
      </c>
      <c r="E992" s="50" t="str">
        <f>IF('ISIAN TIME LINE DOSEN'!B1001="","",'ISIAN TIME LINE DOSEN'!F1001)</f>
        <v/>
      </c>
      <c r="F992" t="str">
        <f>IF('ISIAN TIME LINE DOSEN'!B1001="","",VLOOKUP('ISIAN TIME LINE DOSEN'!I1001,'Jenis Kuliah'!$A$2:$C$16,3,0))</f>
        <v/>
      </c>
      <c r="G992" t="str">
        <f>IF('ISIAN TIME LINE DOSEN'!B1001="","",'ISIAN TIME LINE DOSEN'!$H$2)</f>
        <v/>
      </c>
      <c r="H992" t="str">
        <f>IF('ISIAN TIME LINE DOSEN'!B1001="","",VLOOKUP('ISIAN TIME LINE DOSEN'!I1001,'Jenis Kuliah'!$A$2:$D$16,4,0))</f>
        <v/>
      </c>
    </row>
    <row r="993" spans="1:8" x14ac:dyDescent="0.25">
      <c r="A993" t="str">
        <f>IF('ISIAN TIME LINE DOSEN'!B1002="","",CONCATENATE(YEAR('ISIAN TIME LINE DOSEN'!C1002),"-",MONTH('ISIAN TIME LINE DOSEN'!C1002),"-",DAY('ISIAN TIME LINE DOSEN'!C1002)))</f>
        <v/>
      </c>
      <c r="B993" s="50" t="str">
        <f>IF('ISIAN TIME LINE DOSEN'!B1002="","",VLOOKUP(CONCATENATE(LEFT('ISIAN TIME LINE DOSEN'!D1002,8)," ",IF('ISIAN TIME LINE DOSEN'!B1002="","",VLOOKUP('ISIAN TIME LINE DOSEN'!I1002,'Jenis Kuliah'!$A$2:$C$16,2,0))),Slot!$C$2:$F$1001,4,0))</f>
        <v/>
      </c>
      <c r="C993" s="50" t="str">
        <f>IF('ISIAN TIME LINE DOSEN'!B1002="","",VLOOKUP('ISIAN TIME LINE DOSEN'!E1002,Ruang!$A$2:$B$1001,2,0))</f>
        <v/>
      </c>
      <c r="D993" t="str">
        <f>IF('ISIAN TIME LINE DOSEN'!B1002="","",VLOOKUP(CONCATENATE(TRIM(RIGHT('ISIAN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DOSEN'!H1002,Dosen!$A$2:$B$15001,2,0),"-",'ISIAN TIME LINE DOSEN'!B1002,"-",IF('ISIAN TIME LINE DOSEN'!B1002="","",VLOOKUP('ISIAN TIME LINE DOSEN'!I1002,'Jenis Kuliah'!$A$2:$C$16,2,0))),Timteaching!$A$2:$B$15001,2,0))</f>
        <v/>
      </c>
      <c r="E993" s="50" t="str">
        <f>IF('ISIAN TIME LINE DOSEN'!B1002="","",'ISIAN TIME LINE DOSEN'!F1002)</f>
        <v/>
      </c>
      <c r="F993" t="str">
        <f>IF('ISIAN TIME LINE DOSEN'!B1002="","",VLOOKUP('ISIAN TIME LINE DOSEN'!I1002,'Jenis Kuliah'!$A$2:$C$16,3,0))</f>
        <v/>
      </c>
      <c r="G993" t="str">
        <f>IF('ISIAN TIME LINE DOSEN'!B1002="","",'ISIAN TIME LINE DOSEN'!$H$2)</f>
        <v/>
      </c>
      <c r="H993" t="str">
        <f>IF('ISIAN TIME LINE DOSEN'!B1002="","",VLOOKUP('ISIAN TIME LINE DOSEN'!I1002,'Jenis Kuliah'!$A$2:$D$16,4,0))</f>
        <v/>
      </c>
    </row>
    <row r="994" spans="1:8" x14ac:dyDescent="0.25">
      <c r="A994" t="str">
        <f>IF('ISIAN TIME LINE DOSEN'!B1003="","",CONCATENATE(YEAR('ISIAN TIME LINE DOSEN'!C1003),"-",MONTH('ISIAN TIME LINE DOSEN'!C1003),"-",DAY('ISIAN TIME LINE DOSEN'!C1003)))</f>
        <v/>
      </c>
      <c r="B994" s="50" t="str">
        <f>IF('ISIAN TIME LINE DOSEN'!B1003="","",VLOOKUP(CONCATENATE(LEFT('ISIAN TIME LINE DOSEN'!D1003,8)," ",IF('ISIAN TIME LINE DOSEN'!B1003="","",VLOOKUP('ISIAN TIME LINE DOSEN'!I1003,'Jenis Kuliah'!$A$2:$C$16,2,0))),Slot!$C$2:$F$1001,4,0))</f>
        <v/>
      </c>
      <c r="C994" s="50" t="str">
        <f>IF('ISIAN TIME LINE DOSEN'!B1003="","",VLOOKUP('ISIAN TIME LINE DOSEN'!E1003,Ruang!$A$2:$B$1001,2,0))</f>
        <v/>
      </c>
      <c r="D994" t="str">
        <f>IF('ISIAN TIME LINE DOSEN'!B1003="","",VLOOKUP(CONCATENATE(TRIM(RIGHT('ISIAN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DOSEN'!H1003,Dosen!$A$2:$B$15001,2,0),"-",'ISIAN TIME LINE DOSEN'!B1003,"-",IF('ISIAN TIME LINE DOSEN'!B1003="","",VLOOKUP('ISIAN TIME LINE DOSEN'!I1003,'Jenis Kuliah'!$A$2:$C$16,2,0))),Timteaching!$A$2:$B$15001,2,0))</f>
        <v/>
      </c>
      <c r="E994" s="50" t="str">
        <f>IF('ISIAN TIME LINE DOSEN'!B1003="","",'ISIAN TIME LINE DOSEN'!F1003)</f>
        <v/>
      </c>
      <c r="F994" t="str">
        <f>IF('ISIAN TIME LINE DOSEN'!B1003="","",VLOOKUP('ISIAN TIME LINE DOSEN'!I1003,'Jenis Kuliah'!$A$2:$C$16,3,0))</f>
        <v/>
      </c>
      <c r="G994" t="str">
        <f>IF('ISIAN TIME LINE DOSEN'!B1003="","",'ISIAN TIME LINE DOSEN'!$H$2)</f>
        <v/>
      </c>
      <c r="H994" t="str">
        <f>IF('ISIAN TIME LINE DOSEN'!B1003="","",VLOOKUP('ISIAN TIME LINE DOSEN'!I1003,'Jenis Kuliah'!$A$2:$D$16,4,0))</f>
        <v/>
      </c>
    </row>
    <row r="995" spans="1:8" x14ac:dyDescent="0.25">
      <c r="A995" t="str">
        <f>IF('ISIAN TIME LINE DOSEN'!B1004="","",CONCATENATE(YEAR('ISIAN TIME LINE DOSEN'!C1004),"-",MONTH('ISIAN TIME LINE DOSEN'!C1004),"-",DAY('ISIAN TIME LINE DOSEN'!C1004)))</f>
        <v/>
      </c>
      <c r="B995" s="50" t="str">
        <f>IF('ISIAN TIME LINE DOSEN'!B1004="","",VLOOKUP(CONCATENATE(LEFT('ISIAN TIME LINE DOSEN'!D1004,8)," ",IF('ISIAN TIME LINE DOSEN'!B1004="","",VLOOKUP('ISIAN TIME LINE DOSEN'!I1004,'Jenis Kuliah'!$A$2:$C$16,2,0))),Slot!$C$2:$F$1001,4,0))</f>
        <v/>
      </c>
      <c r="C995" s="50" t="str">
        <f>IF('ISIAN TIME LINE DOSEN'!B1004="","",VLOOKUP('ISIAN TIME LINE DOSEN'!E1004,Ruang!$A$2:$B$1001,2,0))</f>
        <v/>
      </c>
      <c r="D995" t="str">
        <f>IF('ISIAN TIME LINE DOSEN'!B1004="","",VLOOKUP(CONCATENATE(TRIM(RIGHT('ISIAN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DOSEN'!H1004,Dosen!$A$2:$B$15001,2,0),"-",'ISIAN TIME LINE DOSEN'!B1004,"-",IF('ISIAN TIME LINE DOSEN'!B1004="","",VLOOKUP('ISIAN TIME LINE DOSEN'!I1004,'Jenis Kuliah'!$A$2:$C$16,2,0))),Timteaching!$A$2:$B$15001,2,0))</f>
        <v/>
      </c>
      <c r="E995" s="50" t="str">
        <f>IF('ISIAN TIME LINE DOSEN'!B1004="","",'ISIAN TIME LINE DOSEN'!F1004)</f>
        <v/>
      </c>
      <c r="F995" t="str">
        <f>IF('ISIAN TIME LINE DOSEN'!B1004="","",VLOOKUP('ISIAN TIME LINE DOSEN'!I1004,'Jenis Kuliah'!$A$2:$C$16,3,0))</f>
        <v/>
      </c>
      <c r="G995" t="str">
        <f>IF('ISIAN TIME LINE DOSEN'!B1004="","",'ISIAN TIME LINE DOSEN'!$H$2)</f>
        <v/>
      </c>
      <c r="H995" t="str">
        <f>IF('ISIAN TIME LINE DOSEN'!B1004="","",VLOOKUP('ISIAN TIME LINE DOSEN'!I1004,'Jenis Kuliah'!$A$2:$D$16,4,0))</f>
        <v/>
      </c>
    </row>
    <row r="996" spans="1:8" x14ac:dyDescent="0.25">
      <c r="A996" t="str">
        <f>IF('ISIAN TIME LINE DOSEN'!B1005="","",CONCATENATE(YEAR('ISIAN TIME LINE DOSEN'!C1005),"-",MONTH('ISIAN TIME LINE DOSEN'!C1005),"-",DAY('ISIAN TIME LINE DOSEN'!C1005)))</f>
        <v/>
      </c>
      <c r="B996" s="50" t="str">
        <f>IF('ISIAN TIME LINE DOSEN'!B1005="","",VLOOKUP(CONCATENATE(LEFT('ISIAN TIME LINE DOSEN'!D1005,8)," ",IF('ISIAN TIME LINE DOSEN'!B1005="","",VLOOKUP('ISIAN TIME LINE DOSEN'!I1005,'Jenis Kuliah'!$A$2:$C$16,2,0))),Slot!$C$2:$F$1001,4,0))</f>
        <v/>
      </c>
      <c r="C996" s="50" t="str">
        <f>IF('ISIAN TIME LINE DOSEN'!B1005="","",VLOOKUP('ISIAN TIME LINE DOSEN'!E1005,Ruang!$A$2:$B$1001,2,0))</f>
        <v/>
      </c>
      <c r="D996" t="str">
        <f>IF('ISIAN TIME LINE DOSEN'!B1005="","",VLOOKUP(CONCATENATE(TRIM(RIGHT('ISIAN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DOSEN'!H1005,Dosen!$A$2:$B$15001,2,0),"-",'ISIAN TIME LINE DOSEN'!B1005,"-",IF('ISIAN TIME LINE DOSEN'!B1005="","",VLOOKUP('ISIAN TIME LINE DOSEN'!I1005,'Jenis Kuliah'!$A$2:$C$16,2,0))),Timteaching!$A$2:$B$15001,2,0))</f>
        <v/>
      </c>
      <c r="E996" s="50" t="str">
        <f>IF('ISIAN TIME LINE DOSEN'!B1005="","",'ISIAN TIME LINE DOSEN'!F1005)</f>
        <v/>
      </c>
      <c r="F996" t="str">
        <f>IF('ISIAN TIME LINE DOSEN'!B1005="","",VLOOKUP('ISIAN TIME LINE DOSEN'!I1005,'Jenis Kuliah'!$A$2:$C$16,3,0))</f>
        <v/>
      </c>
      <c r="G996" t="str">
        <f>IF('ISIAN TIME LINE DOSEN'!B1005="","",'ISIAN TIME LINE DOSEN'!$H$2)</f>
        <v/>
      </c>
      <c r="H996" t="str">
        <f>IF('ISIAN TIME LINE DOSEN'!B1005="","",VLOOKUP('ISIAN TIME LINE DOSEN'!I1005,'Jenis Kuliah'!$A$2:$D$16,4,0))</f>
        <v/>
      </c>
    </row>
    <row r="997" spans="1:8" x14ac:dyDescent="0.25">
      <c r="A997" t="str">
        <f>IF('ISIAN TIME LINE DOSEN'!B1006="","",CONCATENATE(YEAR('ISIAN TIME LINE DOSEN'!C1006),"-",MONTH('ISIAN TIME LINE DOSEN'!C1006),"-",DAY('ISIAN TIME LINE DOSEN'!C1006)))</f>
        <v/>
      </c>
      <c r="B997" s="50" t="str">
        <f>IF('ISIAN TIME LINE DOSEN'!B1006="","",VLOOKUP(CONCATENATE(LEFT('ISIAN TIME LINE DOSEN'!D1006,8)," ",IF('ISIAN TIME LINE DOSEN'!B1006="","",VLOOKUP('ISIAN TIME LINE DOSEN'!I1006,'Jenis Kuliah'!$A$2:$C$16,2,0))),Slot!$C$2:$F$1001,4,0))</f>
        <v/>
      </c>
      <c r="C997" s="50" t="str">
        <f>IF('ISIAN TIME LINE DOSEN'!B1006="","",VLOOKUP('ISIAN TIME LINE DOSEN'!E1006,Ruang!$A$2:$B$1001,2,0))</f>
        <v/>
      </c>
      <c r="D997" t="str">
        <f>IF('ISIAN TIME LINE DOSEN'!B1006="","",VLOOKUP(CONCATENATE(TRIM(RIGHT('ISIAN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DOSEN'!H1006,Dosen!$A$2:$B$15001,2,0),"-",'ISIAN TIME LINE DOSEN'!B1006,"-",IF('ISIAN TIME LINE DOSEN'!B1006="","",VLOOKUP('ISIAN TIME LINE DOSEN'!I1006,'Jenis Kuliah'!$A$2:$C$16,2,0))),Timteaching!$A$2:$B$15001,2,0))</f>
        <v/>
      </c>
      <c r="E997" s="50" t="str">
        <f>IF('ISIAN TIME LINE DOSEN'!B1006="","",'ISIAN TIME LINE DOSEN'!F1006)</f>
        <v/>
      </c>
      <c r="F997" t="str">
        <f>IF('ISIAN TIME LINE DOSEN'!B1006="","",VLOOKUP('ISIAN TIME LINE DOSEN'!I1006,'Jenis Kuliah'!$A$2:$C$16,3,0))</f>
        <v/>
      </c>
      <c r="G997" t="str">
        <f>IF('ISIAN TIME LINE DOSEN'!B1006="","",'ISIAN TIME LINE DOSEN'!$H$2)</f>
        <v/>
      </c>
      <c r="H997" t="str">
        <f>IF('ISIAN TIME LINE DOSEN'!B1006="","",VLOOKUP('ISIAN TIME LINE DOSEN'!I1006,'Jenis Kuliah'!$A$2:$D$16,4,0))</f>
        <v/>
      </c>
    </row>
    <row r="998" spans="1:8" x14ac:dyDescent="0.25">
      <c r="A998" t="str">
        <f>IF('ISIAN TIME LINE DOSEN'!B1007="","",CONCATENATE(YEAR('ISIAN TIME LINE DOSEN'!C1007),"-",MONTH('ISIAN TIME LINE DOSEN'!C1007),"-",DAY('ISIAN TIME LINE DOSEN'!C1007)))</f>
        <v/>
      </c>
      <c r="B998" s="50" t="str">
        <f>IF('ISIAN TIME LINE DOSEN'!B1007="","",VLOOKUP(CONCATENATE(LEFT('ISIAN TIME LINE DOSEN'!D1007,8)," ",IF('ISIAN TIME LINE DOSEN'!B1007="","",VLOOKUP('ISIAN TIME LINE DOSEN'!I1007,'Jenis Kuliah'!$A$2:$C$16,2,0))),Slot!$C$2:$F$1001,4,0))</f>
        <v/>
      </c>
      <c r="C998" s="50" t="str">
        <f>IF('ISIAN TIME LINE DOSEN'!B1007="","",VLOOKUP('ISIAN TIME LINE DOSEN'!E1007,Ruang!$A$2:$B$1001,2,0))</f>
        <v/>
      </c>
      <c r="D998" t="str">
        <f>IF('ISIAN TIME LINE DOSEN'!B1007="","",VLOOKUP(CONCATENATE(TRIM(RIGHT('ISIAN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DOSEN'!H1007,Dosen!$A$2:$B$15001,2,0),"-",'ISIAN TIME LINE DOSEN'!B1007,"-",IF('ISIAN TIME LINE DOSEN'!B1007="","",VLOOKUP('ISIAN TIME LINE DOSEN'!I1007,'Jenis Kuliah'!$A$2:$C$16,2,0))),Timteaching!$A$2:$B$15001,2,0))</f>
        <v/>
      </c>
      <c r="E998" s="50" t="str">
        <f>IF('ISIAN TIME LINE DOSEN'!B1007="","",'ISIAN TIME LINE DOSEN'!F1007)</f>
        <v/>
      </c>
      <c r="F998" t="str">
        <f>IF('ISIAN TIME LINE DOSEN'!B1007="","",VLOOKUP('ISIAN TIME LINE DOSEN'!I1007,'Jenis Kuliah'!$A$2:$C$16,3,0))</f>
        <v/>
      </c>
      <c r="G998" t="str">
        <f>IF('ISIAN TIME LINE DOSEN'!B1007="","",'ISIAN TIME LINE DOSEN'!$H$2)</f>
        <v/>
      </c>
      <c r="H998" t="str">
        <f>IF('ISIAN TIME LINE DOSEN'!B1007="","",VLOOKUP('ISIAN TIME LINE DOSEN'!I1007,'Jenis Kuliah'!$A$2:$D$16,4,0))</f>
        <v/>
      </c>
    </row>
    <row r="999" spans="1:8" x14ac:dyDescent="0.25">
      <c r="A999" t="str">
        <f>IF('ISIAN TIME LINE DOSEN'!B1008="","",CONCATENATE(YEAR('ISIAN TIME LINE DOSEN'!C1008),"-",MONTH('ISIAN TIME LINE DOSEN'!C1008),"-",DAY('ISIAN TIME LINE DOSEN'!C1008)))</f>
        <v/>
      </c>
      <c r="B999" s="50" t="str">
        <f>IF('ISIAN TIME LINE DOSEN'!B1008="","",VLOOKUP(CONCATENATE(LEFT('ISIAN TIME LINE DOSEN'!D1008,8)," ",IF('ISIAN TIME LINE DOSEN'!B1008="","",VLOOKUP('ISIAN TIME LINE DOSEN'!I1008,'Jenis Kuliah'!$A$2:$C$16,2,0))),Slot!$C$2:$F$1001,4,0))</f>
        <v/>
      </c>
      <c r="C999" s="50" t="str">
        <f>IF('ISIAN TIME LINE DOSEN'!B1008="","",VLOOKUP('ISIAN TIME LINE DOSEN'!E1008,Ruang!$A$2:$B$1001,2,0))</f>
        <v/>
      </c>
      <c r="D999" t="str">
        <f>IF('ISIAN TIME LINE DOSEN'!B1008="","",VLOOKUP(CONCATENATE(TRIM(RIGHT('ISIAN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DOSEN'!H1008,Dosen!$A$2:$B$15001,2,0),"-",'ISIAN TIME LINE DOSEN'!B1008,"-",IF('ISIAN TIME LINE DOSEN'!B1008="","",VLOOKUP('ISIAN TIME LINE DOSEN'!I1008,'Jenis Kuliah'!$A$2:$C$16,2,0))),Timteaching!$A$2:$B$15001,2,0))</f>
        <v/>
      </c>
      <c r="E999" s="50" t="str">
        <f>IF('ISIAN TIME LINE DOSEN'!B1008="","",'ISIAN TIME LINE DOSEN'!F1008)</f>
        <v/>
      </c>
      <c r="F999" t="str">
        <f>IF('ISIAN TIME LINE DOSEN'!B1008="","",VLOOKUP('ISIAN TIME LINE DOSEN'!I1008,'Jenis Kuliah'!$A$2:$C$16,3,0))</f>
        <v/>
      </c>
      <c r="G999" t="str">
        <f>IF('ISIAN TIME LINE DOSEN'!B1008="","",'ISIAN TIME LINE DOSEN'!$H$2)</f>
        <v/>
      </c>
      <c r="H999" t="str">
        <f>IF('ISIAN TIME LINE DOSEN'!B1008="","",VLOOKUP('ISIAN TIME LINE DOSEN'!I1008,'Jenis Kuliah'!$A$2:$D$16,4,0))</f>
        <v/>
      </c>
    </row>
    <row r="1000" spans="1:8" x14ac:dyDescent="0.25">
      <c r="A1000" t="str">
        <f>IF('ISIAN TIME LINE DOSEN'!B1009="","",CONCATENATE(YEAR('ISIAN TIME LINE DOSEN'!C1009),"-",MONTH('ISIAN TIME LINE DOSEN'!C1009),"-",DAY('ISIAN TIME LINE DOSEN'!C1009)))</f>
        <v/>
      </c>
      <c r="B1000" s="50" t="str">
        <f>IF('ISIAN TIME LINE DOSEN'!B1009="","",VLOOKUP(CONCATENATE(LEFT('ISIAN TIME LINE DOSEN'!D1009,8)," ",IF('ISIAN TIME LINE DOSEN'!B1009="","",VLOOKUP('ISIAN TIME LINE DOSEN'!I1009,'Jenis Kuliah'!$A$2:$C$16,2,0))),Slot!$C$2:$F$1001,4,0))</f>
        <v/>
      </c>
      <c r="C1000" s="50" t="str">
        <f>IF('ISIAN TIME LINE DOSEN'!B1009="","",VLOOKUP('ISIAN TIME LINE DOSEN'!E1009,Ruang!$A$2:$B$1001,2,0))</f>
        <v/>
      </c>
      <c r="D1000" t="str">
        <f>IF('ISIAN TIME LINE DOSEN'!B1009="","",VLOOKUP(CONCATENATE(TRIM(RIGHT('ISIAN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DOSEN'!H1009,Dosen!$A$2:$B$15001,2,0),"-",'ISIAN TIME LINE DOSEN'!B1009,"-",IF('ISIAN TIME LINE DOSEN'!B1009="","",VLOOKUP('ISIAN TIME LINE DOSEN'!I1009,'Jenis Kuliah'!$A$2:$C$16,2,0))),Timteaching!$A$2:$B$15001,2,0))</f>
        <v/>
      </c>
      <c r="E1000" s="50" t="str">
        <f>IF('ISIAN TIME LINE DOSEN'!B1009="","",'ISIAN TIME LINE DOSEN'!F1009)</f>
        <v/>
      </c>
      <c r="F1000" t="str">
        <f>IF('ISIAN TIME LINE DOSEN'!B1009="","",VLOOKUP('ISIAN TIME LINE DOSEN'!I1009,'Jenis Kuliah'!$A$2:$C$16,3,0))</f>
        <v/>
      </c>
      <c r="G1000" t="str">
        <f>IF('ISIAN TIME LINE DOSEN'!B1009="","",'ISIAN TIME LINE DOSEN'!$H$2)</f>
        <v/>
      </c>
      <c r="H1000" t="str">
        <f>IF('ISIAN TIME LINE DOSEN'!B1009="","",VLOOKUP('ISIAN TIME LINE DOSEN'!I1009,'Jenis Kuliah'!$A$2:$D$16,4,0))</f>
        <v/>
      </c>
    </row>
    <row r="1001" spans="1:8" x14ac:dyDescent="0.25">
      <c r="A1001" t="str">
        <f>IF('ISIAN TIME LINE DOSEN'!B1010="","",CONCATENATE(YEAR('ISIAN TIME LINE DOSEN'!C1010),"-",MONTH('ISIAN TIME LINE DOSEN'!C1010),"-",DAY('ISIAN TIME LINE DOSEN'!C1010)))</f>
        <v/>
      </c>
      <c r="B1001" s="50" t="str">
        <f>IF('ISIAN TIME LINE DOSEN'!B1010="","",VLOOKUP(CONCATENATE(LEFT('ISIAN TIME LINE DOSEN'!D1010,8)," ",IF('ISIAN TIME LINE DOSEN'!B1010="","",VLOOKUP('ISIAN TIME LINE DOSEN'!I1010,'Jenis Kuliah'!$A$2:$C$16,2,0))),Slot!$C$2:$F$1001,4,0))</f>
        <v/>
      </c>
      <c r="C1001" s="50" t="str">
        <f>IF('ISIAN TIME LINE DOSEN'!B1010="","",VLOOKUP('ISIAN TIME LINE DOSEN'!E1010,Ruang!$A$2:$B$1001,2,0))</f>
        <v/>
      </c>
      <c r="D1001" t="str">
        <f>IF('ISIAN TIME LINE DOSEN'!B1010="","",VLOOKUP(CONCATENATE(TRIM(RIGHT('ISIAN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DOSEN'!H1010,Dosen!$A$2:$B$15001,2,0),"-",'ISIAN TIME LINE DOSEN'!B1010,"-",IF('ISIAN TIME LINE DOSEN'!B1010="","",VLOOKUP('ISIAN TIME LINE DOSEN'!I1010,'Jenis Kuliah'!$A$2:$C$16,2,0))),Timteaching!$A$2:$B$15001,2,0))</f>
        <v/>
      </c>
      <c r="E1001" s="50" t="str">
        <f>IF('ISIAN TIME LINE DOSEN'!B1010="","",'ISIAN TIME LINE DOSEN'!F1010)</f>
        <v/>
      </c>
      <c r="F1001" t="str">
        <f>IF('ISIAN TIME LINE DOSEN'!B1010="","",VLOOKUP('ISIAN TIME LINE DOSEN'!I1010,'Jenis Kuliah'!$A$2:$C$16,3,0))</f>
        <v/>
      </c>
      <c r="G1001" t="str">
        <f>IF('ISIAN TIME LINE DOSEN'!B1010="","",'ISIAN TIME LINE DOSEN'!$H$2)</f>
        <v/>
      </c>
      <c r="H1001" t="str">
        <f>IF('ISIAN TIME LINE DOSEN'!B1010="","",VLOOKUP('ISIAN TIME LINE DOSEN'!I1010,'Jenis Kuliah'!$A$2:$D$16,4,0))</f>
        <v/>
      </c>
    </row>
    <row r="1002" spans="1:8" x14ac:dyDescent="0.25">
      <c r="A1002" t="str">
        <f>IF('ISIAN TIME LINE DOSEN'!B1011="","",CONCATENATE(YEAR('ISIAN TIME LINE DOSEN'!C1011),"-",MONTH('ISIAN TIME LINE DOSEN'!C1011),"-",DAY('ISIAN TIME LINE DOSEN'!C1011)))</f>
        <v/>
      </c>
      <c r="B1002" s="50" t="str">
        <f>IF('ISIAN TIME LINE DOSEN'!B1011="","",VLOOKUP(CONCATENATE(LEFT('ISIAN TIME LINE DOSEN'!D1011,8)," ",IF('ISIAN TIME LINE DOSEN'!B1011="","",VLOOKUP('ISIAN TIME LINE DOSEN'!I1011,'Jenis Kuliah'!$A$2:$C$16,2,0))),Slot!$C$2:$F$1001,4,0))</f>
        <v/>
      </c>
      <c r="C1002" s="50" t="str">
        <f>IF('ISIAN TIME LINE DOSEN'!B1011="","",VLOOKUP('ISIAN TIME LINE DOSEN'!E1011,Ruang!$A$2:$B$1001,2,0))</f>
        <v/>
      </c>
      <c r="D1002" t="str">
        <f>IF('ISIAN TIME LINE DOSEN'!B1011="","",VLOOKUP(CONCATENATE(TRIM(RIGHT('ISIAN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DOSEN'!H1011,Dosen!$A$2:$B$15001,2,0),"-",'ISIAN TIME LINE DOSEN'!B1011,"-",IF('ISIAN TIME LINE DOSEN'!B1011="","",VLOOKUP('ISIAN TIME LINE DOSEN'!I1011,'Jenis Kuliah'!$A$2:$C$16,2,0))),Timteaching!$A$2:$B$15001,2,0))</f>
        <v/>
      </c>
      <c r="E1002" s="50" t="str">
        <f>IF('ISIAN TIME LINE DOSEN'!B1011="","",'ISIAN TIME LINE DOSEN'!F1011)</f>
        <v/>
      </c>
      <c r="F1002" t="str">
        <f>IF('ISIAN TIME LINE DOSEN'!B1011="","",VLOOKUP('ISIAN TIME LINE DOSEN'!I1011,'Jenis Kuliah'!$A$2:$C$16,3,0))</f>
        <v/>
      </c>
      <c r="G1002" t="str">
        <f>IF('ISIAN TIME LINE DOSEN'!B1011="","",'ISIAN TIME LINE DOSEN'!$H$2)</f>
        <v/>
      </c>
      <c r="H1002" t="str">
        <f>IF('ISIAN TIME LINE DOSEN'!B1011="","",VLOOKUP('ISIAN TIME LINE DOSEN'!I1011,'Jenis Kuliah'!$A$2:$D$16,4,0))</f>
        <v/>
      </c>
    </row>
    <row r="1003" spans="1:8" x14ac:dyDescent="0.25">
      <c r="A1003" t="str">
        <f>IF('ISIAN TIME LINE DOSEN'!B1012="","",CONCATENATE(YEAR('ISIAN TIME LINE DOSEN'!C1012),"-",MONTH('ISIAN TIME LINE DOSEN'!C1012),"-",DAY('ISIAN TIME LINE DOSEN'!C1012)))</f>
        <v/>
      </c>
      <c r="B1003" s="50" t="str">
        <f>IF('ISIAN TIME LINE DOSEN'!B1012="","",VLOOKUP(CONCATENATE(LEFT('ISIAN TIME LINE DOSEN'!D1012,8)," ",IF('ISIAN TIME LINE DOSEN'!B1012="","",VLOOKUP('ISIAN TIME LINE DOSEN'!I1012,'Jenis Kuliah'!$A$2:$C$16,2,0))),Slot!$C$2:$F$1001,4,0))</f>
        <v/>
      </c>
      <c r="C1003" s="50" t="str">
        <f>IF('ISIAN TIME LINE DOSEN'!B1012="","",VLOOKUP('ISIAN TIME LINE DOSEN'!E1012,Ruang!$A$2:$B$1001,2,0))</f>
        <v/>
      </c>
      <c r="D1003" t="str">
        <f>IF('ISIAN TIME LINE DOSEN'!B1012="","",VLOOKUP(CONCATENATE(TRIM(RIGHT('ISIAN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DOSEN'!H1012,Dosen!$A$2:$B$15001,2,0),"-",'ISIAN TIME LINE DOSEN'!B1012,"-",IF('ISIAN TIME LINE DOSEN'!B1012="","",VLOOKUP('ISIAN TIME LINE DOSEN'!I1012,'Jenis Kuliah'!$A$2:$C$16,2,0))),Timteaching!$A$2:$B$15001,2,0))</f>
        <v/>
      </c>
      <c r="E1003" s="50" t="str">
        <f>IF('ISIAN TIME LINE DOSEN'!B1012="","",'ISIAN TIME LINE DOSEN'!F1012)</f>
        <v/>
      </c>
      <c r="F1003" t="str">
        <f>IF('ISIAN TIME LINE DOSEN'!B1012="","",VLOOKUP('ISIAN TIME LINE DOSEN'!I1012,'Jenis Kuliah'!$A$2:$C$16,3,0))</f>
        <v/>
      </c>
      <c r="G1003" t="str">
        <f>IF('ISIAN TIME LINE DOSEN'!B1012="","",'ISIAN TIME LINE DOSEN'!$H$2)</f>
        <v/>
      </c>
      <c r="H1003" t="str">
        <f>IF('ISIAN TIME LINE DOSEN'!B1012="","",VLOOKUP('ISIAN TIME LINE DOSEN'!I1012,'Jenis Kuliah'!$A$2:$D$16,4,0))</f>
        <v/>
      </c>
    </row>
    <row r="1004" spans="1:8" x14ac:dyDescent="0.25">
      <c r="A1004" t="str">
        <f>IF('ISIAN TIME LINE DOSEN'!B1013="","",CONCATENATE(YEAR('ISIAN TIME LINE DOSEN'!C1013),"-",MONTH('ISIAN TIME LINE DOSEN'!C1013),"-",DAY('ISIAN TIME LINE DOSEN'!C1013)))</f>
        <v/>
      </c>
      <c r="B1004" s="50" t="str">
        <f>IF('ISIAN TIME LINE DOSEN'!B1013="","",VLOOKUP(CONCATENATE(LEFT('ISIAN TIME LINE DOSEN'!D1013,8)," ",IF('ISIAN TIME LINE DOSEN'!B1013="","",VLOOKUP('ISIAN TIME LINE DOSEN'!I1013,'Jenis Kuliah'!$A$2:$C$16,2,0))),Slot!$C$2:$F$1001,4,0))</f>
        <v/>
      </c>
      <c r="C1004" s="50" t="str">
        <f>IF('ISIAN TIME LINE DOSEN'!B1013="","",VLOOKUP('ISIAN TIME LINE DOSEN'!E1013,Ruang!$A$2:$B$1001,2,0))</f>
        <v/>
      </c>
      <c r="D1004" t="str">
        <f>IF('ISIAN TIME LINE DOSEN'!B1013="","",VLOOKUP(CONCATENATE(TRIM(RIGHT('ISIAN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DOSEN'!H1013,Dosen!$A$2:$B$15001,2,0),"-",'ISIAN TIME LINE DOSEN'!B1013,"-",IF('ISIAN TIME LINE DOSEN'!B1013="","",VLOOKUP('ISIAN TIME LINE DOSEN'!I1013,'Jenis Kuliah'!$A$2:$C$16,2,0))),Timteaching!$A$2:$B$15001,2,0))</f>
        <v/>
      </c>
      <c r="E1004" s="50" t="str">
        <f>IF('ISIAN TIME LINE DOSEN'!B1013="","",'ISIAN TIME LINE DOSEN'!F1013)</f>
        <v/>
      </c>
      <c r="F1004" t="str">
        <f>IF('ISIAN TIME LINE DOSEN'!B1013="","",VLOOKUP('ISIAN TIME LINE DOSEN'!I1013,'Jenis Kuliah'!$A$2:$C$16,3,0))</f>
        <v/>
      </c>
      <c r="G1004" t="str">
        <f>IF('ISIAN TIME LINE DOSEN'!B1013="","",'ISIAN TIME LINE DOSEN'!$H$2)</f>
        <v/>
      </c>
      <c r="H1004" t="str">
        <f>IF('ISIAN TIME LINE DOSEN'!B1013="","",VLOOKUP('ISIAN TIME LINE DOSEN'!I1013,'Jenis Kuliah'!$A$2:$D$16,4,0))</f>
        <v/>
      </c>
    </row>
    <row r="1005" spans="1:8" x14ac:dyDescent="0.25">
      <c r="A1005" t="str">
        <f>IF('ISIAN TIME LINE DOSEN'!B1014="","",CONCATENATE(YEAR('ISIAN TIME LINE DOSEN'!C1014),"-",MONTH('ISIAN TIME LINE DOSEN'!C1014),"-",DAY('ISIAN TIME LINE DOSEN'!C1014)))</f>
        <v/>
      </c>
      <c r="B1005" s="50" t="str">
        <f>IF('ISIAN TIME LINE DOSEN'!B1014="","",VLOOKUP(CONCATENATE(LEFT('ISIAN TIME LINE DOSEN'!D1014,8)," ",IF('ISIAN TIME LINE DOSEN'!B1014="","",VLOOKUP('ISIAN TIME LINE DOSEN'!I1014,'Jenis Kuliah'!$A$2:$C$16,2,0))),Slot!$C$2:$F$1001,4,0))</f>
        <v/>
      </c>
      <c r="C1005" s="50" t="str">
        <f>IF('ISIAN TIME LINE DOSEN'!B1014="","",VLOOKUP('ISIAN TIME LINE DOSEN'!E1014,Ruang!$A$2:$B$1001,2,0))</f>
        <v/>
      </c>
      <c r="D1005" t="str">
        <f>IF('ISIAN TIME LINE DOSEN'!B1014="","",VLOOKUP(CONCATENATE(TRIM(RIGHT('ISIAN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DOSEN'!H1014,Dosen!$A$2:$B$15001,2,0),"-",'ISIAN TIME LINE DOSEN'!B1014,"-",IF('ISIAN TIME LINE DOSEN'!B1014="","",VLOOKUP('ISIAN TIME LINE DOSEN'!I1014,'Jenis Kuliah'!$A$2:$C$16,2,0))),Timteaching!$A$2:$B$15001,2,0))</f>
        <v/>
      </c>
      <c r="E1005" s="50" t="str">
        <f>IF('ISIAN TIME LINE DOSEN'!B1014="","",'ISIAN TIME LINE DOSEN'!F1014)</f>
        <v/>
      </c>
      <c r="F1005" t="str">
        <f>IF('ISIAN TIME LINE DOSEN'!B1014="","",VLOOKUP('ISIAN TIME LINE DOSEN'!I1014,'Jenis Kuliah'!$A$2:$C$16,3,0))</f>
        <v/>
      </c>
      <c r="G1005" t="str">
        <f>IF('ISIAN TIME LINE DOSEN'!B1014="","",'ISIAN TIME LINE DOSEN'!$H$2)</f>
        <v/>
      </c>
      <c r="H1005" t="str">
        <f>IF('ISIAN TIME LINE DOSEN'!B1014="","",VLOOKUP('ISIAN TIME LINE DOSEN'!I1014,'Jenis Kuliah'!$A$2:$D$16,4,0))</f>
        <v/>
      </c>
    </row>
    <row r="1006" spans="1:8" x14ac:dyDescent="0.25">
      <c r="A1006" t="str">
        <f>IF('ISIAN TIME LINE DOSEN'!B1015="","",CONCATENATE(YEAR('ISIAN TIME LINE DOSEN'!C1015),"-",MONTH('ISIAN TIME LINE DOSEN'!C1015),"-",DAY('ISIAN TIME LINE DOSEN'!C1015)))</f>
        <v/>
      </c>
      <c r="B1006" s="50" t="str">
        <f>IF('ISIAN TIME LINE DOSEN'!B1015="","",VLOOKUP(CONCATENATE(LEFT('ISIAN TIME LINE DOSEN'!D1015,8)," ",IF('ISIAN TIME LINE DOSEN'!B1015="","",VLOOKUP('ISIAN TIME LINE DOSEN'!I1015,'Jenis Kuliah'!$A$2:$C$16,2,0))),Slot!$C$2:$F$1001,4,0))</f>
        <v/>
      </c>
      <c r="C1006" s="50" t="str">
        <f>IF('ISIAN TIME LINE DOSEN'!B1015="","",VLOOKUP('ISIAN TIME LINE DOSEN'!E1015,Ruang!$A$2:$B$1001,2,0))</f>
        <v/>
      </c>
      <c r="D1006" t="str">
        <f>IF('ISIAN TIME LINE DOSEN'!B1015="","",VLOOKUP(CONCATENATE(TRIM(RIGHT('ISIAN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DOSEN'!H1015,Dosen!$A$2:$B$15001,2,0),"-",'ISIAN TIME LINE DOSEN'!B1015,"-",IF('ISIAN TIME LINE DOSEN'!B1015="","",VLOOKUP('ISIAN TIME LINE DOSEN'!I1015,'Jenis Kuliah'!$A$2:$C$16,2,0))),Timteaching!$A$2:$B$15001,2,0))</f>
        <v/>
      </c>
      <c r="E1006" s="50" t="str">
        <f>IF('ISIAN TIME LINE DOSEN'!B1015="","",'ISIAN TIME LINE DOSEN'!F1015)</f>
        <v/>
      </c>
      <c r="F1006" t="str">
        <f>IF('ISIAN TIME LINE DOSEN'!B1015="","",VLOOKUP('ISIAN TIME LINE DOSEN'!I1015,'Jenis Kuliah'!$A$2:$C$16,3,0))</f>
        <v/>
      </c>
      <c r="G1006" t="str">
        <f>IF('ISIAN TIME LINE DOSEN'!B1015="","",'ISIAN TIME LINE DOSEN'!$H$2)</f>
        <v/>
      </c>
      <c r="H1006" t="str">
        <f>IF('ISIAN TIME LINE DOSEN'!B1015="","",VLOOKUP('ISIAN TIME LINE DOSEN'!I1015,'Jenis Kuliah'!$A$2:$D$16,4,0))</f>
        <v/>
      </c>
    </row>
    <row r="1007" spans="1:8" x14ac:dyDescent="0.25">
      <c r="A1007" t="str">
        <f>IF('ISIAN TIME LINE DOSEN'!B1016="","",CONCATENATE(YEAR('ISIAN TIME LINE DOSEN'!C1016),"-",MONTH('ISIAN TIME LINE DOSEN'!C1016),"-",DAY('ISIAN TIME LINE DOSEN'!C1016)))</f>
        <v/>
      </c>
      <c r="B1007" s="50" t="str">
        <f>IF('ISIAN TIME LINE DOSEN'!B1016="","",VLOOKUP(CONCATENATE(LEFT('ISIAN TIME LINE DOSEN'!D1016,8)," ",IF('ISIAN TIME LINE DOSEN'!B1016="","",VLOOKUP('ISIAN TIME LINE DOSEN'!I1016,'Jenis Kuliah'!$A$2:$C$16,2,0))),Slot!$C$2:$F$1001,4,0))</f>
        <v/>
      </c>
      <c r="C1007" s="50" t="str">
        <f>IF('ISIAN TIME LINE DOSEN'!B1016="","",VLOOKUP('ISIAN TIME LINE DOSEN'!E1016,Ruang!$A$2:$B$1001,2,0))</f>
        <v/>
      </c>
      <c r="D1007" t="str">
        <f>IF('ISIAN TIME LINE DOSEN'!B1016="","",VLOOKUP(CONCATENATE(TRIM(RIGHT('ISIAN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DOSEN'!H1016,Dosen!$A$2:$B$15001,2,0),"-",'ISIAN TIME LINE DOSEN'!B1016,"-",IF('ISIAN TIME LINE DOSEN'!B1016="","",VLOOKUP('ISIAN TIME LINE DOSEN'!I1016,'Jenis Kuliah'!$A$2:$C$16,2,0))),Timteaching!$A$2:$B$15001,2,0))</f>
        <v/>
      </c>
      <c r="E1007" s="50" t="str">
        <f>IF('ISIAN TIME LINE DOSEN'!B1016="","",'ISIAN TIME LINE DOSEN'!F1016)</f>
        <v/>
      </c>
      <c r="F1007" t="str">
        <f>IF('ISIAN TIME LINE DOSEN'!B1016="","",VLOOKUP('ISIAN TIME LINE DOSEN'!I1016,'Jenis Kuliah'!$A$2:$C$16,3,0))</f>
        <v/>
      </c>
      <c r="G1007" t="str">
        <f>IF('ISIAN TIME LINE DOSEN'!B1016="","",'ISIAN TIME LINE DOSEN'!$H$2)</f>
        <v/>
      </c>
      <c r="H1007" t="str">
        <f>IF('ISIAN TIME LINE DOSEN'!B1016="","",VLOOKUP('ISIAN TIME LINE DOSEN'!I1016,'Jenis Kuliah'!$A$2:$D$16,4,0))</f>
        <v/>
      </c>
    </row>
    <row r="1008" spans="1:8" x14ac:dyDescent="0.25">
      <c r="A1008" t="str">
        <f>IF('ISIAN TIME LINE DOSEN'!B1017="","",CONCATENATE(YEAR('ISIAN TIME LINE DOSEN'!C1017),"-",MONTH('ISIAN TIME LINE DOSEN'!C1017),"-",DAY('ISIAN TIME LINE DOSEN'!C1017)))</f>
        <v/>
      </c>
      <c r="B1008" s="50" t="str">
        <f>IF('ISIAN TIME LINE DOSEN'!B1017="","",VLOOKUP(CONCATENATE(LEFT('ISIAN TIME LINE DOSEN'!D1017,8)," ",IF('ISIAN TIME LINE DOSEN'!B1017="","",VLOOKUP('ISIAN TIME LINE DOSEN'!I1017,'Jenis Kuliah'!$A$2:$C$16,2,0))),Slot!$C$2:$F$1001,4,0))</f>
        <v/>
      </c>
      <c r="C1008" s="50" t="str">
        <f>IF('ISIAN TIME LINE DOSEN'!B1017="","",VLOOKUP('ISIAN TIME LINE DOSEN'!E1017,Ruang!$A$2:$B$1001,2,0))</f>
        <v/>
      </c>
      <c r="D1008" t="str">
        <f>IF('ISIAN TIME LINE DOSEN'!B1017="","",VLOOKUP(CONCATENATE(TRIM(RIGHT('ISIAN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DOSEN'!H1017,Dosen!$A$2:$B$15001,2,0),"-",'ISIAN TIME LINE DOSEN'!B1017,"-",IF('ISIAN TIME LINE DOSEN'!B1017="","",VLOOKUP('ISIAN TIME LINE DOSEN'!I1017,'Jenis Kuliah'!$A$2:$C$16,2,0))),Timteaching!$A$2:$B$15001,2,0))</f>
        <v/>
      </c>
      <c r="E1008" s="50" t="str">
        <f>IF('ISIAN TIME LINE DOSEN'!B1017="","",'ISIAN TIME LINE DOSEN'!F1017)</f>
        <v/>
      </c>
      <c r="F1008" t="str">
        <f>IF('ISIAN TIME LINE DOSEN'!B1017="","",VLOOKUP('ISIAN TIME LINE DOSEN'!I1017,'Jenis Kuliah'!$A$2:$C$16,3,0))</f>
        <v/>
      </c>
      <c r="G1008" t="str">
        <f>IF('ISIAN TIME LINE DOSEN'!B1017="","",'ISIAN TIME LINE DOSEN'!$H$2)</f>
        <v/>
      </c>
      <c r="H1008" t="str">
        <f>IF('ISIAN TIME LINE DOSEN'!B1017="","",VLOOKUP('ISIAN TIME LINE DOSEN'!I1017,'Jenis Kuliah'!$A$2:$D$16,4,0))</f>
        <v/>
      </c>
    </row>
    <row r="1009" spans="1:8" x14ac:dyDescent="0.25">
      <c r="A1009" t="str">
        <f>IF('ISIAN TIME LINE DOSEN'!B1018="","",CONCATENATE(YEAR('ISIAN TIME LINE DOSEN'!C1018),"-",MONTH('ISIAN TIME LINE DOSEN'!C1018),"-",DAY('ISIAN TIME LINE DOSEN'!C1018)))</f>
        <v/>
      </c>
      <c r="B1009" s="50" t="str">
        <f>IF('ISIAN TIME LINE DOSEN'!B1018="","",VLOOKUP(CONCATENATE(LEFT('ISIAN TIME LINE DOSEN'!D1018,8)," ",IF('ISIAN TIME LINE DOSEN'!B1018="","",VLOOKUP('ISIAN TIME LINE DOSEN'!I1018,'Jenis Kuliah'!$A$2:$C$16,2,0))),Slot!$C$2:$F$1001,4,0))</f>
        <v/>
      </c>
      <c r="C1009" s="50" t="str">
        <f>IF('ISIAN TIME LINE DOSEN'!B1018="","",VLOOKUP('ISIAN TIME LINE DOSEN'!E1018,Ruang!$A$2:$B$1001,2,0))</f>
        <v/>
      </c>
      <c r="D1009" t="str">
        <f>IF('ISIAN TIME LINE DOSEN'!B1018="","",VLOOKUP(CONCATENATE(TRIM(RIGHT('ISIAN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DOSEN'!H1018,Dosen!$A$2:$B$15001,2,0),"-",'ISIAN TIME LINE DOSEN'!B1018,"-",IF('ISIAN TIME LINE DOSEN'!B1018="","",VLOOKUP('ISIAN TIME LINE DOSEN'!I1018,'Jenis Kuliah'!$A$2:$C$16,2,0))),Timteaching!$A$2:$B$15001,2,0))</f>
        <v/>
      </c>
      <c r="E1009" s="50" t="str">
        <f>IF('ISIAN TIME LINE DOSEN'!B1018="","",'ISIAN TIME LINE DOSEN'!F1018)</f>
        <v/>
      </c>
      <c r="F1009" t="str">
        <f>IF('ISIAN TIME LINE DOSEN'!B1018="","",VLOOKUP('ISIAN TIME LINE DOSEN'!I1018,'Jenis Kuliah'!$A$2:$C$16,3,0))</f>
        <v/>
      </c>
      <c r="G1009" t="str">
        <f>IF('ISIAN TIME LINE DOSEN'!B1018="","",'ISIAN TIME LINE DOSEN'!$H$2)</f>
        <v/>
      </c>
      <c r="H1009" t="str">
        <f>IF('ISIAN TIME LINE DOSEN'!B1018="","",VLOOKUP('ISIAN TIME LINE DOSEN'!I1018,'Jenis Kuliah'!$A$2:$D$16,4,0))</f>
        <v/>
      </c>
    </row>
    <row r="1010" spans="1:8" x14ac:dyDescent="0.25">
      <c r="A1010" t="str">
        <f>IF('ISIAN TIME LINE DOSEN'!B1019="","",CONCATENATE(YEAR('ISIAN TIME LINE DOSEN'!C1019),"-",MONTH('ISIAN TIME LINE DOSEN'!C1019),"-",DAY('ISIAN TIME LINE DOSEN'!C1019)))</f>
        <v/>
      </c>
      <c r="B1010" s="50" t="str">
        <f>IF('ISIAN TIME LINE DOSEN'!B1019="","",VLOOKUP(CONCATENATE(LEFT('ISIAN TIME LINE DOSEN'!D1019,8)," ",IF('ISIAN TIME LINE DOSEN'!B1019="","",VLOOKUP('ISIAN TIME LINE DOSEN'!I1019,'Jenis Kuliah'!$A$2:$C$16,2,0))),Slot!$C$2:$F$1001,4,0))</f>
        <v/>
      </c>
      <c r="C1010" s="50" t="str">
        <f>IF('ISIAN TIME LINE DOSEN'!B1019="","",VLOOKUP('ISIAN TIME LINE DOSEN'!E1019,Ruang!$A$2:$B$1001,2,0))</f>
        <v/>
      </c>
      <c r="D1010" t="str">
        <f>IF('ISIAN TIME LINE DOSEN'!B1019="","",VLOOKUP(CONCATENATE(TRIM(RIGHT('ISIAN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DOSEN'!H1019,Dosen!$A$2:$B$15001,2,0),"-",'ISIAN TIME LINE DOSEN'!B1019,"-",IF('ISIAN TIME LINE DOSEN'!B1019="","",VLOOKUP('ISIAN TIME LINE DOSEN'!I1019,'Jenis Kuliah'!$A$2:$C$16,2,0))),Timteaching!$A$2:$B$15001,2,0))</f>
        <v/>
      </c>
      <c r="E1010" s="50" t="str">
        <f>IF('ISIAN TIME LINE DOSEN'!B1019="","",'ISIAN TIME LINE DOSEN'!F1019)</f>
        <v/>
      </c>
      <c r="F1010" t="str">
        <f>IF('ISIAN TIME LINE DOSEN'!B1019="","",VLOOKUP('ISIAN TIME LINE DOSEN'!I1019,'Jenis Kuliah'!$A$2:$C$16,3,0))</f>
        <v/>
      </c>
      <c r="G1010" t="str">
        <f>IF('ISIAN TIME LINE DOSEN'!B1019="","",'ISIAN TIME LINE DOSEN'!$H$2)</f>
        <v/>
      </c>
      <c r="H1010" t="str">
        <f>IF('ISIAN TIME LINE DOSEN'!B1019="","",VLOOKUP('ISIAN TIME LINE DOSEN'!I1019,'Jenis Kuliah'!$A$2:$D$16,4,0))</f>
        <v/>
      </c>
    </row>
    <row r="1011" spans="1:8" x14ac:dyDescent="0.25">
      <c r="A1011" t="str">
        <f>IF('ISIAN TIME LINE DOSEN'!B1020="","",CONCATENATE(YEAR('ISIAN TIME LINE DOSEN'!C1020),"-",MONTH('ISIAN TIME LINE DOSEN'!C1020),"-",DAY('ISIAN TIME LINE DOSEN'!C1020)))</f>
        <v/>
      </c>
      <c r="B1011" s="50" t="str">
        <f>IF('ISIAN TIME LINE DOSEN'!B1020="","",VLOOKUP(CONCATENATE(LEFT('ISIAN TIME LINE DOSEN'!D1020,8)," ",IF('ISIAN TIME LINE DOSEN'!B1020="","",VLOOKUP('ISIAN TIME LINE DOSEN'!I1020,'Jenis Kuliah'!$A$2:$C$16,2,0))),Slot!$C$2:$F$1001,4,0))</f>
        <v/>
      </c>
      <c r="C1011" s="50" t="str">
        <f>IF('ISIAN TIME LINE DOSEN'!B1020="","",VLOOKUP('ISIAN TIME LINE DOSEN'!E1020,Ruang!$A$2:$B$1001,2,0))</f>
        <v/>
      </c>
      <c r="D1011" t="str">
        <f>IF('ISIAN TIME LINE DOSEN'!B1020="","",VLOOKUP(CONCATENATE(TRIM(RIGHT('ISIAN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DOSEN'!H1020,Dosen!$A$2:$B$15001,2,0),"-",'ISIAN TIME LINE DOSEN'!B1020,"-",IF('ISIAN TIME LINE DOSEN'!B1020="","",VLOOKUP('ISIAN TIME LINE DOSEN'!I1020,'Jenis Kuliah'!$A$2:$C$16,2,0))),Timteaching!$A$2:$B$15001,2,0))</f>
        <v/>
      </c>
      <c r="E1011" s="50" t="str">
        <f>IF('ISIAN TIME LINE DOSEN'!B1020="","",'ISIAN TIME LINE DOSEN'!F1020)</f>
        <v/>
      </c>
      <c r="F1011" t="str">
        <f>IF('ISIAN TIME LINE DOSEN'!B1020="","",VLOOKUP('ISIAN TIME LINE DOSEN'!I1020,'Jenis Kuliah'!$A$2:$C$16,3,0))</f>
        <v/>
      </c>
      <c r="G1011" t="str">
        <f>IF('ISIAN TIME LINE DOSEN'!B1020="","",'ISIAN TIME LINE DOSEN'!$H$2)</f>
        <v/>
      </c>
      <c r="H1011" t="str">
        <f>IF('ISIAN TIME LINE DOSEN'!B1020="","",VLOOKUP('ISIAN TIME LINE DOSEN'!I1020,'Jenis Kuliah'!$A$2:$D$16,4,0))</f>
        <v/>
      </c>
    </row>
    <row r="1012" spans="1:8" x14ac:dyDescent="0.25">
      <c r="A1012" t="str">
        <f>IF('ISIAN TIME LINE DOSEN'!B1021="","",CONCATENATE(YEAR('ISIAN TIME LINE DOSEN'!C1021),"-",MONTH('ISIAN TIME LINE DOSEN'!C1021),"-",DAY('ISIAN TIME LINE DOSEN'!C1021)))</f>
        <v/>
      </c>
      <c r="B1012" s="50" t="str">
        <f>IF('ISIAN TIME LINE DOSEN'!B1021="","",VLOOKUP(CONCATENATE(LEFT('ISIAN TIME LINE DOSEN'!D1021,8)," ",IF('ISIAN TIME LINE DOSEN'!B1021="","",VLOOKUP('ISIAN TIME LINE DOSEN'!I1021,'Jenis Kuliah'!$A$2:$C$16,2,0))),Slot!$C$2:$F$1001,4,0))</f>
        <v/>
      </c>
      <c r="C1012" s="50" t="str">
        <f>IF('ISIAN TIME LINE DOSEN'!B1021="","",VLOOKUP('ISIAN TIME LINE DOSEN'!E1021,Ruang!$A$2:$B$1001,2,0))</f>
        <v/>
      </c>
      <c r="D1012" t="str">
        <f>IF('ISIAN TIME LINE DOSEN'!B1021="","",VLOOKUP(CONCATENATE(TRIM(RIGHT('ISIAN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DOSEN'!H1021,Dosen!$A$2:$B$15001,2,0),"-",'ISIAN TIME LINE DOSEN'!B1021,"-",IF('ISIAN TIME LINE DOSEN'!B1021="","",VLOOKUP('ISIAN TIME LINE DOSEN'!I1021,'Jenis Kuliah'!$A$2:$C$16,2,0))),Timteaching!$A$2:$B$15001,2,0))</f>
        <v/>
      </c>
      <c r="E1012" s="50" t="str">
        <f>IF('ISIAN TIME LINE DOSEN'!B1021="","",'ISIAN TIME LINE DOSEN'!F1021)</f>
        <v/>
      </c>
      <c r="F1012" t="str">
        <f>IF('ISIAN TIME LINE DOSEN'!B1021="","",VLOOKUP('ISIAN TIME LINE DOSEN'!I1021,'Jenis Kuliah'!$A$2:$C$16,3,0))</f>
        <v/>
      </c>
      <c r="G1012" t="str">
        <f>IF('ISIAN TIME LINE DOSEN'!B1021="","",'ISIAN TIME LINE DOSEN'!$H$2)</f>
        <v/>
      </c>
      <c r="H1012" t="str">
        <f>IF('ISIAN TIME LINE DOSEN'!B1021="","",VLOOKUP('ISIAN TIME LINE DOSEN'!I1021,'Jenis Kuliah'!$A$2:$D$16,4,0))</f>
        <v/>
      </c>
    </row>
    <row r="1013" spans="1:8" x14ac:dyDescent="0.25">
      <c r="A1013" t="str">
        <f>IF('ISIAN TIME LINE DOSEN'!B1022="","",CONCATENATE(YEAR('ISIAN TIME LINE DOSEN'!C1022),"-",MONTH('ISIAN TIME LINE DOSEN'!C1022),"-",DAY('ISIAN TIME LINE DOSEN'!C1022)))</f>
        <v/>
      </c>
      <c r="B1013" s="50" t="str">
        <f>IF('ISIAN TIME LINE DOSEN'!B1022="","",VLOOKUP(CONCATENATE(LEFT('ISIAN TIME LINE DOSEN'!D1022,8)," ",IF('ISIAN TIME LINE DOSEN'!B1022="","",VLOOKUP('ISIAN TIME LINE DOSEN'!I1022,'Jenis Kuliah'!$A$2:$C$16,2,0))),Slot!$C$2:$F$1001,4,0))</f>
        <v/>
      </c>
      <c r="C1013" s="50" t="str">
        <f>IF('ISIAN TIME LINE DOSEN'!B1022="","",VLOOKUP('ISIAN TIME LINE DOSEN'!E1022,Ruang!$A$2:$B$1001,2,0))</f>
        <v/>
      </c>
      <c r="D1013" t="str">
        <f>IF('ISIAN TIME LINE DOSEN'!B1022="","",VLOOKUP(CONCATENATE(TRIM(RIGHT('ISIAN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DOSEN'!H1022,Dosen!$A$2:$B$15001,2,0),"-",'ISIAN TIME LINE DOSEN'!B1022,"-",IF('ISIAN TIME LINE DOSEN'!B1022="","",VLOOKUP('ISIAN TIME LINE DOSEN'!I1022,'Jenis Kuliah'!$A$2:$C$16,2,0))),Timteaching!$A$2:$B$15001,2,0))</f>
        <v/>
      </c>
      <c r="E1013" s="50" t="str">
        <f>IF('ISIAN TIME LINE DOSEN'!B1022="","",'ISIAN TIME LINE DOSEN'!F1022)</f>
        <v/>
      </c>
      <c r="F1013" t="str">
        <f>IF('ISIAN TIME LINE DOSEN'!B1022="","",VLOOKUP('ISIAN TIME LINE DOSEN'!I1022,'Jenis Kuliah'!$A$2:$C$16,3,0))</f>
        <v/>
      </c>
      <c r="G1013" t="str">
        <f>IF('ISIAN TIME LINE DOSEN'!B1022="","",'ISIAN TIME LINE DOSEN'!$H$2)</f>
        <v/>
      </c>
      <c r="H1013" t="str">
        <f>IF('ISIAN TIME LINE DOSEN'!B1022="","",VLOOKUP('ISIAN TIME LINE DOSEN'!I1022,'Jenis Kuliah'!$A$2:$D$16,4,0))</f>
        <v/>
      </c>
    </row>
    <row r="1014" spans="1:8" x14ac:dyDescent="0.25">
      <c r="A1014" t="str">
        <f>IF('ISIAN TIME LINE DOSEN'!B1023="","",CONCATENATE(YEAR('ISIAN TIME LINE DOSEN'!C1023),"-",MONTH('ISIAN TIME LINE DOSEN'!C1023),"-",DAY('ISIAN TIME LINE DOSEN'!C1023)))</f>
        <v/>
      </c>
      <c r="B1014" s="50" t="str">
        <f>IF('ISIAN TIME LINE DOSEN'!B1023="","",VLOOKUP(CONCATENATE(LEFT('ISIAN TIME LINE DOSEN'!D1023,8)," ",IF('ISIAN TIME LINE DOSEN'!B1023="","",VLOOKUP('ISIAN TIME LINE DOSEN'!I1023,'Jenis Kuliah'!$A$2:$C$16,2,0))),Slot!$C$2:$F$1001,4,0))</f>
        <v/>
      </c>
      <c r="C1014" s="50" t="str">
        <f>IF('ISIAN TIME LINE DOSEN'!B1023="","",VLOOKUP('ISIAN TIME LINE DOSEN'!E1023,Ruang!$A$2:$B$1001,2,0))</f>
        <v/>
      </c>
      <c r="D1014" t="str">
        <f>IF('ISIAN TIME LINE DOSEN'!B1023="","",VLOOKUP(CONCATENATE(TRIM(RIGHT('ISIAN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DOSEN'!H1023,Dosen!$A$2:$B$15001,2,0),"-",'ISIAN TIME LINE DOSEN'!B1023,"-",IF('ISIAN TIME LINE DOSEN'!B1023="","",VLOOKUP('ISIAN TIME LINE DOSEN'!I1023,'Jenis Kuliah'!$A$2:$C$16,2,0))),Timteaching!$A$2:$B$15001,2,0))</f>
        <v/>
      </c>
      <c r="E1014" s="50" t="str">
        <f>IF('ISIAN TIME LINE DOSEN'!B1023="","",'ISIAN TIME LINE DOSEN'!F1023)</f>
        <v/>
      </c>
      <c r="F1014" t="str">
        <f>IF('ISIAN TIME LINE DOSEN'!B1023="","",VLOOKUP('ISIAN TIME LINE DOSEN'!I1023,'Jenis Kuliah'!$A$2:$C$16,3,0))</f>
        <v/>
      </c>
      <c r="G1014" t="str">
        <f>IF('ISIAN TIME LINE DOSEN'!B1023="","",'ISIAN TIME LINE DOSEN'!$H$2)</f>
        <v/>
      </c>
      <c r="H1014" t="str">
        <f>IF('ISIAN TIME LINE DOSEN'!B1023="","",VLOOKUP('ISIAN TIME LINE DOSEN'!I1023,'Jenis Kuliah'!$A$2:$D$16,4,0))</f>
        <v/>
      </c>
    </row>
    <row r="1015" spans="1:8" x14ac:dyDescent="0.25">
      <c r="A1015" t="str">
        <f>IF('ISIAN TIME LINE DOSEN'!B1024="","",CONCATENATE(YEAR('ISIAN TIME LINE DOSEN'!C1024),"-",MONTH('ISIAN TIME LINE DOSEN'!C1024),"-",DAY('ISIAN TIME LINE DOSEN'!C1024)))</f>
        <v/>
      </c>
      <c r="B1015" s="50" t="str">
        <f>IF('ISIAN TIME LINE DOSEN'!B1024="","",VLOOKUP(CONCATENATE(LEFT('ISIAN TIME LINE DOSEN'!D1024,8)," ",IF('ISIAN TIME LINE DOSEN'!B1024="","",VLOOKUP('ISIAN TIME LINE DOSEN'!I1024,'Jenis Kuliah'!$A$2:$C$16,2,0))),Slot!$C$2:$F$1001,4,0))</f>
        <v/>
      </c>
      <c r="C1015" s="50" t="str">
        <f>IF('ISIAN TIME LINE DOSEN'!B1024="","",VLOOKUP('ISIAN TIME LINE DOSEN'!E1024,Ruang!$A$2:$B$1001,2,0))</f>
        <v/>
      </c>
      <c r="D1015" t="str">
        <f>IF('ISIAN TIME LINE DOSEN'!B1024="","",VLOOKUP(CONCATENATE(TRIM(RIGHT('ISIAN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DOSEN'!H1024,Dosen!$A$2:$B$15001,2,0),"-",'ISIAN TIME LINE DOSEN'!B1024,"-",IF('ISIAN TIME LINE DOSEN'!B1024="","",VLOOKUP('ISIAN TIME LINE DOSEN'!I1024,'Jenis Kuliah'!$A$2:$C$16,2,0))),Timteaching!$A$2:$B$15001,2,0))</f>
        <v/>
      </c>
      <c r="E1015" s="50" t="str">
        <f>IF('ISIAN TIME LINE DOSEN'!B1024="","",'ISIAN TIME LINE DOSEN'!F1024)</f>
        <v/>
      </c>
      <c r="F1015" t="str">
        <f>IF('ISIAN TIME LINE DOSEN'!B1024="","",VLOOKUP('ISIAN TIME LINE DOSEN'!I1024,'Jenis Kuliah'!$A$2:$C$16,3,0))</f>
        <v/>
      </c>
      <c r="G1015" t="str">
        <f>IF('ISIAN TIME LINE DOSEN'!B1024="","",'ISIAN TIME LINE DOSEN'!$H$2)</f>
        <v/>
      </c>
      <c r="H1015" t="str">
        <f>IF('ISIAN TIME LINE DOSEN'!B1024="","",VLOOKUP('ISIAN TIME LINE DOSEN'!I1024,'Jenis Kuliah'!$A$2:$D$16,4,0))</f>
        <v/>
      </c>
    </row>
    <row r="1016" spans="1:8" x14ac:dyDescent="0.25">
      <c r="A1016" t="str">
        <f>IF('ISIAN TIME LINE DOSEN'!B1025="","",CONCATENATE(YEAR('ISIAN TIME LINE DOSEN'!C1025),"-",MONTH('ISIAN TIME LINE DOSEN'!C1025),"-",DAY('ISIAN TIME LINE DOSEN'!C1025)))</f>
        <v/>
      </c>
      <c r="B1016" s="50" t="str">
        <f>IF('ISIAN TIME LINE DOSEN'!B1025="","",VLOOKUP(CONCATENATE(LEFT('ISIAN TIME LINE DOSEN'!D1025,8)," ",IF('ISIAN TIME LINE DOSEN'!B1025="","",VLOOKUP('ISIAN TIME LINE DOSEN'!I1025,'Jenis Kuliah'!$A$2:$C$16,2,0))),Slot!$C$2:$F$1001,4,0))</f>
        <v/>
      </c>
      <c r="C1016" s="50" t="str">
        <f>IF('ISIAN TIME LINE DOSEN'!B1025="","",VLOOKUP('ISIAN TIME LINE DOSEN'!E1025,Ruang!$A$2:$B$1001,2,0))</f>
        <v/>
      </c>
      <c r="D1016" t="str">
        <f>IF('ISIAN TIME LINE DOSEN'!B1025="","",VLOOKUP(CONCATENATE(TRIM(RIGHT('ISIAN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DOSEN'!H1025,Dosen!$A$2:$B$15001,2,0),"-",'ISIAN TIME LINE DOSEN'!B1025,"-",IF('ISIAN TIME LINE DOSEN'!B1025="","",VLOOKUP('ISIAN TIME LINE DOSEN'!I1025,'Jenis Kuliah'!$A$2:$C$16,2,0))),Timteaching!$A$2:$B$15001,2,0))</f>
        <v/>
      </c>
      <c r="E1016" s="50" t="str">
        <f>IF('ISIAN TIME LINE DOSEN'!B1025="","",'ISIAN TIME LINE DOSEN'!F1025)</f>
        <v/>
      </c>
      <c r="F1016" t="str">
        <f>IF('ISIAN TIME LINE DOSEN'!B1025="","",VLOOKUP('ISIAN TIME LINE DOSEN'!I1025,'Jenis Kuliah'!$A$2:$C$16,3,0))</f>
        <v/>
      </c>
      <c r="G1016" t="str">
        <f>IF('ISIAN TIME LINE DOSEN'!B1025="","",'ISIAN TIME LINE DOSEN'!$H$2)</f>
        <v/>
      </c>
      <c r="H1016" t="str">
        <f>IF('ISIAN TIME LINE DOSEN'!B1025="","",VLOOKUP('ISIAN TIME LINE DOSEN'!I1025,'Jenis Kuliah'!$A$2:$D$16,4,0))</f>
        <v/>
      </c>
    </row>
    <row r="1017" spans="1:8" x14ac:dyDescent="0.25">
      <c r="A1017" t="str">
        <f>IF('ISIAN TIME LINE DOSEN'!B1026="","",CONCATENATE(YEAR('ISIAN TIME LINE DOSEN'!C1026),"-",MONTH('ISIAN TIME LINE DOSEN'!C1026),"-",DAY('ISIAN TIME LINE DOSEN'!C1026)))</f>
        <v/>
      </c>
      <c r="B1017" s="50" t="str">
        <f>IF('ISIAN TIME LINE DOSEN'!B1026="","",VLOOKUP(CONCATENATE(LEFT('ISIAN TIME LINE DOSEN'!D1026,8)," ",IF('ISIAN TIME LINE DOSEN'!B1026="","",VLOOKUP('ISIAN TIME LINE DOSEN'!I1026,'Jenis Kuliah'!$A$2:$C$16,2,0))),Slot!$C$2:$F$1001,4,0))</f>
        <v/>
      </c>
      <c r="C1017" s="50" t="str">
        <f>IF('ISIAN TIME LINE DOSEN'!B1026="","",VLOOKUP('ISIAN TIME LINE DOSEN'!E1026,Ruang!$A$2:$B$1001,2,0))</f>
        <v/>
      </c>
      <c r="D1017" t="str">
        <f>IF('ISIAN TIME LINE DOSEN'!B1026="","",VLOOKUP(CONCATENATE(TRIM(RIGHT('ISIAN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DOSEN'!H1026,Dosen!$A$2:$B$15001,2,0),"-",'ISIAN TIME LINE DOSEN'!B1026,"-",IF('ISIAN TIME LINE DOSEN'!B1026="","",VLOOKUP('ISIAN TIME LINE DOSEN'!I1026,'Jenis Kuliah'!$A$2:$C$16,2,0))),Timteaching!$A$2:$B$15001,2,0))</f>
        <v/>
      </c>
      <c r="E1017" s="50" t="str">
        <f>IF('ISIAN TIME LINE DOSEN'!B1026="","",'ISIAN TIME LINE DOSEN'!F1026)</f>
        <v/>
      </c>
      <c r="F1017" t="str">
        <f>IF('ISIAN TIME LINE DOSEN'!B1026="","",VLOOKUP('ISIAN TIME LINE DOSEN'!I1026,'Jenis Kuliah'!$A$2:$C$16,3,0))</f>
        <v/>
      </c>
      <c r="G1017" t="str">
        <f>IF('ISIAN TIME LINE DOSEN'!B1026="","",'ISIAN TIME LINE DOSEN'!$H$2)</f>
        <v/>
      </c>
      <c r="H1017" t="str">
        <f>IF('ISIAN TIME LINE DOSEN'!B1026="","",VLOOKUP('ISIAN TIME LINE DOSEN'!I1026,'Jenis Kuliah'!$A$2:$D$16,4,0))</f>
        <v/>
      </c>
    </row>
    <row r="1018" spans="1:8" x14ac:dyDescent="0.25">
      <c r="A1018" t="str">
        <f>IF('ISIAN TIME LINE DOSEN'!B1027="","",CONCATENATE(YEAR('ISIAN TIME LINE DOSEN'!C1027),"-",MONTH('ISIAN TIME LINE DOSEN'!C1027),"-",DAY('ISIAN TIME LINE DOSEN'!C1027)))</f>
        <v/>
      </c>
      <c r="B1018" s="50" t="str">
        <f>IF('ISIAN TIME LINE DOSEN'!B1027="","",VLOOKUP(CONCATENATE(LEFT('ISIAN TIME LINE DOSEN'!D1027,8)," ",IF('ISIAN TIME LINE DOSEN'!B1027="","",VLOOKUP('ISIAN TIME LINE DOSEN'!I1027,'Jenis Kuliah'!$A$2:$C$16,2,0))),Slot!$C$2:$F$1001,4,0))</f>
        <v/>
      </c>
      <c r="C1018" s="50" t="str">
        <f>IF('ISIAN TIME LINE DOSEN'!B1027="","",VLOOKUP('ISIAN TIME LINE DOSEN'!E1027,Ruang!$A$2:$B$1001,2,0))</f>
        <v/>
      </c>
      <c r="D1018" t="str">
        <f>IF('ISIAN TIME LINE DOSEN'!B1027="","",VLOOKUP(CONCATENATE(TRIM(RIGHT('ISIAN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DOSEN'!H1027,Dosen!$A$2:$B$15001,2,0),"-",'ISIAN TIME LINE DOSEN'!B1027,"-",IF('ISIAN TIME LINE DOSEN'!B1027="","",VLOOKUP('ISIAN TIME LINE DOSEN'!I1027,'Jenis Kuliah'!$A$2:$C$16,2,0))),Timteaching!$A$2:$B$15001,2,0))</f>
        <v/>
      </c>
      <c r="E1018" s="50" t="str">
        <f>IF('ISIAN TIME LINE DOSEN'!B1027="","",'ISIAN TIME LINE DOSEN'!F1027)</f>
        <v/>
      </c>
      <c r="F1018" t="str">
        <f>IF('ISIAN TIME LINE DOSEN'!B1027="","",VLOOKUP('ISIAN TIME LINE DOSEN'!I1027,'Jenis Kuliah'!$A$2:$C$16,3,0))</f>
        <v/>
      </c>
      <c r="G1018" t="str">
        <f>IF('ISIAN TIME LINE DOSEN'!B1027="","",'ISIAN TIME LINE DOSEN'!$H$2)</f>
        <v/>
      </c>
      <c r="H1018" t="str">
        <f>IF('ISIAN TIME LINE DOSEN'!B1027="","",VLOOKUP('ISIAN TIME LINE DOSEN'!I1027,'Jenis Kuliah'!$A$2:$D$16,4,0))</f>
        <v/>
      </c>
    </row>
    <row r="1019" spans="1:8" x14ac:dyDescent="0.25">
      <c r="A1019" t="str">
        <f>IF('ISIAN TIME LINE DOSEN'!B1028="","",CONCATENATE(YEAR('ISIAN TIME LINE DOSEN'!C1028),"-",MONTH('ISIAN TIME LINE DOSEN'!C1028),"-",DAY('ISIAN TIME LINE DOSEN'!C1028)))</f>
        <v/>
      </c>
      <c r="B1019" s="50" t="str">
        <f>IF('ISIAN TIME LINE DOSEN'!B1028="","",VLOOKUP(CONCATENATE(LEFT('ISIAN TIME LINE DOSEN'!D1028,8)," ",IF('ISIAN TIME LINE DOSEN'!B1028="","",VLOOKUP('ISIAN TIME LINE DOSEN'!I1028,'Jenis Kuliah'!$A$2:$C$16,2,0))),Slot!$C$2:$F$1001,4,0))</f>
        <v/>
      </c>
      <c r="C1019" s="50" t="str">
        <f>IF('ISIAN TIME LINE DOSEN'!B1028="","",VLOOKUP('ISIAN TIME LINE DOSEN'!E1028,Ruang!$A$2:$B$1001,2,0))</f>
        <v/>
      </c>
      <c r="D1019" t="str">
        <f>IF('ISIAN TIME LINE DOSEN'!B1028="","",VLOOKUP(CONCATENATE(TRIM(RIGHT('ISIAN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DOSEN'!H1028,Dosen!$A$2:$B$15001,2,0),"-",'ISIAN TIME LINE DOSEN'!B1028,"-",IF('ISIAN TIME LINE DOSEN'!B1028="","",VLOOKUP('ISIAN TIME LINE DOSEN'!I1028,'Jenis Kuliah'!$A$2:$C$16,2,0))),Timteaching!$A$2:$B$15001,2,0))</f>
        <v/>
      </c>
      <c r="E1019" s="50" t="str">
        <f>IF('ISIAN TIME LINE DOSEN'!B1028="","",'ISIAN TIME LINE DOSEN'!F1028)</f>
        <v/>
      </c>
      <c r="F1019" t="str">
        <f>IF('ISIAN TIME LINE DOSEN'!B1028="","",VLOOKUP('ISIAN TIME LINE DOSEN'!I1028,'Jenis Kuliah'!$A$2:$C$16,3,0))</f>
        <v/>
      </c>
      <c r="G1019" t="str">
        <f>IF('ISIAN TIME LINE DOSEN'!B1028="","",'ISIAN TIME LINE DOSEN'!$H$2)</f>
        <v/>
      </c>
      <c r="H1019" t="str">
        <f>IF('ISIAN TIME LINE DOSEN'!B1028="","",VLOOKUP('ISIAN TIME LINE DOSEN'!I1028,'Jenis Kuliah'!$A$2:$D$16,4,0))</f>
        <v/>
      </c>
    </row>
    <row r="1020" spans="1:8" x14ac:dyDescent="0.25">
      <c r="A1020" t="str">
        <f>IF('ISIAN TIME LINE DOSEN'!B1029="","",CONCATENATE(YEAR('ISIAN TIME LINE DOSEN'!C1029),"-",MONTH('ISIAN TIME LINE DOSEN'!C1029),"-",DAY('ISIAN TIME LINE DOSEN'!C1029)))</f>
        <v/>
      </c>
      <c r="B1020" s="50" t="str">
        <f>IF('ISIAN TIME LINE DOSEN'!B1029="","",VLOOKUP(CONCATENATE(LEFT('ISIAN TIME LINE DOSEN'!D1029,8)," ",IF('ISIAN TIME LINE DOSEN'!B1029="","",VLOOKUP('ISIAN TIME LINE DOSEN'!I1029,'Jenis Kuliah'!$A$2:$C$16,2,0))),Slot!$C$2:$F$1001,4,0))</f>
        <v/>
      </c>
      <c r="C1020" s="50" t="str">
        <f>IF('ISIAN TIME LINE DOSEN'!B1029="","",VLOOKUP('ISIAN TIME LINE DOSEN'!E1029,Ruang!$A$2:$B$1001,2,0))</f>
        <v/>
      </c>
      <c r="D1020" t="str">
        <f>IF('ISIAN TIME LINE DOSEN'!B1029="","",VLOOKUP(CONCATENATE(TRIM(RIGHT('ISIAN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DOSEN'!H1029,Dosen!$A$2:$B$15001,2,0),"-",'ISIAN TIME LINE DOSEN'!B1029,"-",IF('ISIAN TIME LINE DOSEN'!B1029="","",VLOOKUP('ISIAN TIME LINE DOSEN'!I1029,'Jenis Kuliah'!$A$2:$C$16,2,0))),Timteaching!$A$2:$B$15001,2,0))</f>
        <v/>
      </c>
      <c r="E1020" s="50" t="str">
        <f>IF('ISIAN TIME LINE DOSEN'!B1029="","",'ISIAN TIME LINE DOSEN'!F1029)</f>
        <v/>
      </c>
      <c r="F1020" t="str">
        <f>IF('ISIAN TIME LINE DOSEN'!B1029="","",VLOOKUP('ISIAN TIME LINE DOSEN'!I1029,'Jenis Kuliah'!$A$2:$C$16,3,0))</f>
        <v/>
      </c>
      <c r="G1020" t="str">
        <f>IF('ISIAN TIME LINE DOSEN'!B1029="","",'ISIAN TIME LINE DOSEN'!$H$2)</f>
        <v/>
      </c>
      <c r="H1020" t="str">
        <f>IF('ISIAN TIME LINE DOSEN'!B1029="","",VLOOKUP('ISIAN TIME LINE DOSEN'!I1029,'Jenis Kuliah'!$A$2:$D$16,4,0))</f>
        <v/>
      </c>
    </row>
    <row r="1021" spans="1:8" x14ac:dyDescent="0.25">
      <c r="A1021" t="str">
        <f>IF('ISIAN TIME LINE DOSEN'!B1030="","",CONCATENATE(YEAR('ISIAN TIME LINE DOSEN'!C1030),"-",MONTH('ISIAN TIME LINE DOSEN'!C1030),"-",DAY('ISIAN TIME LINE DOSEN'!C1030)))</f>
        <v/>
      </c>
      <c r="B1021" s="50" t="str">
        <f>IF('ISIAN TIME LINE DOSEN'!B1030="","",VLOOKUP(CONCATENATE(LEFT('ISIAN TIME LINE DOSEN'!D1030,8)," ",IF('ISIAN TIME LINE DOSEN'!B1030="","",VLOOKUP('ISIAN TIME LINE DOSEN'!I1030,'Jenis Kuliah'!$A$2:$C$16,2,0))),Slot!$C$2:$F$1001,4,0))</f>
        <v/>
      </c>
      <c r="C1021" s="50" t="str">
        <f>IF('ISIAN TIME LINE DOSEN'!B1030="","",VLOOKUP('ISIAN TIME LINE DOSEN'!E1030,Ruang!$A$2:$B$1001,2,0))</f>
        <v/>
      </c>
      <c r="D1021" t="str">
        <f>IF('ISIAN TIME LINE DOSEN'!B1030="","",VLOOKUP(CONCATENATE(TRIM(RIGHT('ISIAN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DOSEN'!H1030,Dosen!$A$2:$B$15001,2,0),"-",'ISIAN TIME LINE DOSEN'!B1030,"-",IF('ISIAN TIME LINE DOSEN'!B1030="","",VLOOKUP('ISIAN TIME LINE DOSEN'!I1030,'Jenis Kuliah'!$A$2:$C$16,2,0))),Timteaching!$A$2:$B$15001,2,0))</f>
        <v/>
      </c>
      <c r="E1021" s="50" t="str">
        <f>IF('ISIAN TIME LINE DOSEN'!B1030="","",'ISIAN TIME LINE DOSEN'!F1030)</f>
        <v/>
      </c>
      <c r="F1021" t="str">
        <f>IF('ISIAN TIME LINE DOSEN'!B1030="","",VLOOKUP('ISIAN TIME LINE DOSEN'!I1030,'Jenis Kuliah'!$A$2:$C$16,3,0))</f>
        <v/>
      </c>
      <c r="G1021" t="str">
        <f>IF('ISIAN TIME LINE DOSEN'!B1030="","",'ISIAN TIME LINE DOSEN'!$H$2)</f>
        <v/>
      </c>
      <c r="H1021" t="str">
        <f>IF('ISIAN TIME LINE DOSEN'!B1030="","",VLOOKUP('ISIAN TIME LINE DOSEN'!I1030,'Jenis Kuliah'!$A$2:$D$16,4,0))</f>
        <v/>
      </c>
    </row>
    <row r="1022" spans="1:8" x14ac:dyDescent="0.25">
      <c r="A1022" t="str">
        <f>IF('ISIAN TIME LINE DOSEN'!B1031="","",CONCATENATE(YEAR('ISIAN TIME LINE DOSEN'!C1031),"-",MONTH('ISIAN TIME LINE DOSEN'!C1031),"-",DAY('ISIAN TIME LINE DOSEN'!C1031)))</f>
        <v/>
      </c>
      <c r="B1022" s="50" t="str">
        <f>IF('ISIAN TIME LINE DOSEN'!B1031="","",VLOOKUP(CONCATENATE(LEFT('ISIAN TIME LINE DOSEN'!D1031,8)," ",IF('ISIAN TIME LINE DOSEN'!B1031="","",VLOOKUP('ISIAN TIME LINE DOSEN'!I1031,'Jenis Kuliah'!$A$2:$C$16,2,0))),Slot!$C$2:$F$1001,4,0))</f>
        <v/>
      </c>
      <c r="C1022" s="50" t="str">
        <f>IF('ISIAN TIME LINE DOSEN'!B1031="","",VLOOKUP('ISIAN TIME LINE DOSEN'!E1031,Ruang!$A$2:$B$1001,2,0))</f>
        <v/>
      </c>
      <c r="D1022" t="str">
        <f>IF('ISIAN TIME LINE DOSEN'!B1031="","",VLOOKUP(CONCATENATE(TRIM(RIGHT('ISIAN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DOSEN'!H1031,Dosen!$A$2:$B$15001,2,0),"-",'ISIAN TIME LINE DOSEN'!B1031,"-",IF('ISIAN TIME LINE DOSEN'!B1031="","",VLOOKUP('ISIAN TIME LINE DOSEN'!I1031,'Jenis Kuliah'!$A$2:$C$16,2,0))),Timteaching!$A$2:$B$15001,2,0))</f>
        <v/>
      </c>
      <c r="E1022" s="50" t="str">
        <f>IF('ISIAN TIME LINE DOSEN'!B1031="","",'ISIAN TIME LINE DOSEN'!F1031)</f>
        <v/>
      </c>
      <c r="F1022" t="str">
        <f>IF('ISIAN TIME LINE DOSEN'!B1031="","",VLOOKUP('ISIAN TIME LINE DOSEN'!I1031,'Jenis Kuliah'!$A$2:$C$16,3,0))</f>
        <v/>
      </c>
      <c r="G1022" t="str">
        <f>IF('ISIAN TIME LINE DOSEN'!B1031="","",'ISIAN TIME LINE DOSEN'!$H$2)</f>
        <v/>
      </c>
      <c r="H1022" t="str">
        <f>IF('ISIAN TIME LINE DOSEN'!B1031="","",VLOOKUP('ISIAN TIME LINE DOSEN'!I1031,'Jenis Kuliah'!$A$2:$D$16,4,0))</f>
        <v/>
      </c>
    </row>
    <row r="1023" spans="1:8" x14ac:dyDescent="0.25">
      <c r="A1023" t="str">
        <f>IF('ISIAN TIME LINE DOSEN'!B1032="","",CONCATENATE(YEAR('ISIAN TIME LINE DOSEN'!C1032),"-",MONTH('ISIAN TIME LINE DOSEN'!C1032),"-",DAY('ISIAN TIME LINE DOSEN'!C1032)))</f>
        <v/>
      </c>
      <c r="B1023" s="50" t="str">
        <f>IF('ISIAN TIME LINE DOSEN'!B1032="","",VLOOKUP(CONCATENATE(LEFT('ISIAN TIME LINE DOSEN'!D1032,8)," ",IF('ISIAN TIME LINE DOSEN'!B1032="","",VLOOKUP('ISIAN TIME LINE DOSEN'!I1032,'Jenis Kuliah'!$A$2:$C$16,2,0))),Slot!$C$2:$F$1001,4,0))</f>
        <v/>
      </c>
      <c r="C1023" s="50" t="str">
        <f>IF('ISIAN TIME LINE DOSEN'!B1032="","",VLOOKUP('ISIAN TIME LINE DOSEN'!E1032,Ruang!$A$2:$B$1001,2,0))</f>
        <v/>
      </c>
      <c r="D1023" t="str">
        <f>IF('ISIAN TIME LINE DOSEN'!B1032="","",VLOOKUP(CONCATENATE(TRIM(RIGHT('ISIAN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DOSEN'!H1032,Dosen!$A$2:$B$15001,2,0),"-",'ISIAN TIME LINE DOSEN'!B1032,"-",IF('ISIAN TIME LINE DOSEN'!B1032="","",VLOOKUP('ISIAN TIME LINE DOSEN'!I1032,'Jenis Kuliah'!$A$2:$C$16,2,0))),Timteaching!$A$2:$B$15001,2,0))</f>
        <v/>
      </c>
      <c r="E1023" s="50" t="str">
        <f>IF('ISIAN TIME LINE DOSEN'!B1032="","",'ISIAN TIME LINE DOSEN'!F1032)</f>
        <v/>
      </c>
      <c r="F1023" t="str">
        <f>IF('ISIAN TIME LINE DOSEN'!B1032="","",VLOOKUP('ISIAN TIME LINE DOSEN'!I1032,'Jenis Kuliah'!$A$2:$C$16,3,0))</f>
        <v/>
      </c>
      <c r="G1023" t="str">
        <f>IF('ISIAN TIME LINE DOSEN'!B1032="","",'ISIAN TIME LINE DOSEN'!$H$2)</f>
        <v/>
      </c>
      <c r="H1023" t="str">
        <f>IF('ISIAN TIME LINE DOSEN'!B1032="","",VLOOKUP('ISIAN TIME LINE DOSEN'!I1032,'Jenis Kuliah'!$A$2:$D$16,4,0))</f>
        <v/>
      </c>
    </row>
    <row r="1024" spans="1:8" x14ac:dyDescent="0.25">
      <c r="A1024" t="str">
        <f>IF('ISIAN TIME LINE DOSEN'!B1033="","",CONCATENATE(YEAR('ISIAN TIME LINE DOSEN'!C1033),"-",MONTH('ISIAN TIME LINE DOSEN'!C1033),"-",DAY('ISIAN TIME LINE DOSEN'!C1033)))</f>
        <v/>
      </c>
      <c r="B1024" s="50" t="str">
        <f>IF('ISIAN TIME LINE DOSEN'!B1033="","",VLOOKUP(CONCATENATE(LEFT('ISIAN TIME LINE DOSEN'!D1033,8)," ",IF('ISIAN TIME LINE DOSEN'!B1033="","",VLOOKUP('ISIAN TIME LINE DOSEN'!I1033,'Jenis Kuliah'!$A$2:$C$16,2,0))),Slot!$C$2:$F$1001,4,0))</f>
        <v/>
      </c>
      <c r="C1024" s="50" t="str">
        <f>IF('ISIAN TIME LINE DOSEN'!B1033="","",VLOOKUP('ISIAN TIME LINE DOSEN'!E1033,Ruang!$A$2:$B$1001,2,0))</f>
        <v/>
      </c>
      <c r="D1024" t="str">
        <f>IF('ISIAN TIME LINE DOSEN'!B1033="","",VLOOKUP(CONCATENATE(TRIM(RIGHT('ISIAN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DOSEN'!H1033,Dosen!$A$2:$B$15001,2,0),"-",'ISIAN TIME LINE DOSEN'!B1033,"-",IF('ISIAN TIME LINE DOSEN'!B1033="","",VLOOKUP('ISIAN TIME LINE DOSEN'!I1033,'Jenis Kuliah'!$A$2:$C$16,2,0))),Timteaching!$A$2:$B$15001,2,0))</f>
        <v/>
      </c>
      <c r="E1024" s="50" t="str">
        <f>IF('ISIAN TIME LINE DOSEN'!B1033="","",'ISIAN TIME LINE DOSEN'!F1033)</f>
        <v/>
      </c>
      <c r="F1024" t="str">
        <f>IF('ISIAN TIME LINE DOSEN'!B1033="","",VLOOKUP('ISIAN TIME LINE DOSEN'!I1033,'Jenis Kuliah'!$A$2:$C$16,3,0))</f>
        <v/>
      </c>
      <c r="G1024" t="str">
        <f>IF('ISIAN TIME LINE DOSEN'!B1033="","",'ISIAN TIME LINE DOSEN'!$H$2)</f>
        <v/>
      </c>
      <c r="H1024" t="str">
        <f>IF('ISIAN TIME LINE DOSEN'!B1033="","",VLOOKUP('ISIAN TIME LINE DOSEN'!I1033,'Jenis Kuliah'!$A$2:$D$16,4,0))</f>
        <v/>
      </c>
    </row>
    <row r="1025" spans="1:8" x14ac:dyDescent="0.25">
      <c r="A1025" t="str">
        <f>IF('ISIAN TIME LINE DOSEN'!B1034="","",CONCATENATE(YEAR('ISIAN TIME LINE DOSEN'!C1034),"-",MONTH('ISIAN TIME LINE DOSEN'!C1034),"-",DAY('ISIAN TIME LINE DOSEN'!C1034)))</f>
        <v/>
      </c>
      <c r="B1025" s="50" t="str">
        <f>IF('ISIAN TIME LINE DOSEN'!B1034="","",VLOOKUP(CONCATENATE(LEFT('ISIAN TIME LINE DOSEN'!D1034,8)," ",IF('ISIAN TIME LINE DOSEN'!B1034="","",VLOOKUP('ISIAN TIME LINE DOSEN'!I1034,'Jenis Kuliah'!$A$2:$C$16,2,0))),Slot!$C$2:$F$1001,4,0))</f>
        <v/>
      </c>
      <c r="C1025" s="50" t="str">
        <f>IF('ISIAN TIME LINE DOSEN'!B1034="","",VLOOKUP('ISIAN TIME LINE DOSEN'!E1034,Ruang!$A$2:$B$1001,2,0))</f>
        <v/>
      </c>
      <c r="D1025" t="str">
        <f>IF('ISIAN TIME LINE DOSEN'!B1034="","",VLOOKUP(CONCATENATE(TRIM(RIGHT('ISIAN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DOSEN'!H1034,Dosen!$A$2:$B$15001,2,0),"-",'ISIAN TIME LINE DOSEN'!B1034,"-",IF('ISIAN TIME LINE DOSEN'!B1034="","",VLOOKUP('ISIAN TIME LINE DOSEN'!I1034,'Jenis Kuliah'!$A$2:$C$16,2,0))),Timteaching!$A$2:$B$15001,2,0))</f>
        <v/>
      </c>
      <c r="E1025" s="50" t="str">
        <f>IF('ISIAN TIME LINE DOSEN'!B1034="","",'ISIAN TIME LINE DOSEN'!F1034)</f>
        <v/>
      </c>
      <c r="F1025" t="str">
        <f>IF('ISIAN TIME LINE DOSEN'!B1034="","",VLOOKUP('ISIAN TIME LINE DOSEN'!I1034,'Jenis Kuliah'!$A$2:$C$16,3,0))</f>
        <v/>
      </c>
      <c r="G1025" t="str">
        <f>IF('ISIAN TIME LINE DOSEN'!B1034="","",'ISIAN TIME LINE DOSEN'!$H$2)</f>
        <v/>
      </c>
      <c r="H1025" t="str">
        <f>IF('ISIAN TIME LINE DOSEN'!B1034="","",VLOOKUP('ISIAN TIME LINE DOSEN'!I1034,'Jenis Kuliah'!$A$2:$D$16,4,0))</f>
        <v/>
      </c>
    </row>
    <row r="1026" spans="1:8" x14ac:dyDescent="0.25">
      <c r="A1026" t="str">
        <f>IF('ISIAN TIME LINE DOSEN'!B1035="","",CONCATENATE(YEAR('ISIAN TIME LINE DOSEN'!C1035),"-",MONTH('ISIAN TIME LINE DOSEN'!C1035),"-",DAY('ISIAN TIME LINE DOSEN'!C1035)))</f>
        <v/>
      </c>
      <c r="B1026" s="50" t="str">
        <f>IF('ISIAN TIME LINE DOSEN'!B1035="","",VLOOKUP(CONCATENATE(LEFT('ISIAN TIME LINE DOSEN'!D1035,8)," ",IF('ISIAN TIME LINE DOSEN'!B1035="","",VLOOKUP('ISIAN TIME LINE DOSEN'!I1035,'Jenis Kuliah'!$A$2:$C$16,2,0))),Slot!$C$2:$F$1001,4,0))</f>
        <v/>
      </c>
      <c r="C1026" s="50" t="str">
        <f>IF('ISIAN TIME LINE DOSEN'!B1035="","",VLOOKUP('ISIAN TIME LINE DOSEN'!E1035,Ruang!$A$2:$B$1001,2,0))</f>
        <v/>
      </c>
      <c r="D1026" t="str">
        <f>IF('ISIAN TIME LINE DOSEN'!B1035="","",VLOOKUP(CONCATENATE(TRIM(RIGHT('ISIAN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DOSEN'!H1035,Dosen!$A$2:$B$15001,2,0),"-",'ISIAN TIME LINE DOSEN'!B1035,"-",IF('ISIAN TIME LINE DOSEN'!B1035="","",VLOOKUP('ISIAN TIME LINE DOSEN'!I1035,'Jenis Kuliah'!$A$2:$C$16,2,0))),Timteaching!$A$2:$B$15001,2,0))</f>
        <v/>
      </c>
      <c r="E1026" s="50" t="str">
        <f>IF('ISIAN TIME LINE DOSEN'!B1035="","",'ISIAN TIME LINE DOSEN'!F1035)</f>
        <v/>
      </c>
      <c r="F1026" t="str">
        <f>IF('ISIAN TIME LINE DOSEN'!B1035="","",VLOOKUP('ISIAN TIME LINE DOSEN'!I1035,'Jenis Kuliah'!$A$2:$C$16,3,0))</f>
        <v/>
      </c>
      <c r="G1026" t="str">
        <f>IF('ISIAN TIME LINE DOSEN'!B1035="","",'ISIAN TIME LINE DOSEN'!$H$2)</f>
        <v/>
      </c>
      <c r="H1026" t="str">
        <f>IF('ISIAN TIME LINE DOSEN'!B1035="","",VLOOKUP('ISIAN TIME LINE DOSEN'!I1035,'Jenis Kuliah'!$A$2:$D$16,4,0))</f>
        <v/>
      </c>
    </row>
    <row r="1027" spans="1:8" x14ac:dyDescent="0.25">
      <c r="A1027" t="str">
        <f>IF('ISIAN TIME LINE DOSEN'!B1036="","",CONCATENATE(YEAR('ISIAN TIME LINE DOSEN'!C1036),"-",MONTH('ISIAN TIME LINE DOSEN'!C1036),"-",DAY('ISIAN TIME LINE DOSEN'!C1036)))</f>
        <v/>
      </c>
      <c r="B1027" s="50" t="str">
        <f>IF('ISIAN TIME LINE DOSEN'!B1036="","",VLOOKUP(CONCATENATE(LEFT('ISIAN TIME LINE DOSEN'!D1036,8)," ",IF('ISIAN TIME LINE DOSEN'!B1036="","",VLOOKUP('ISIAN TIME LINE DOSEN'!I1036,'Jenis Kuliah'!$A$2:$C$16,2,0))),Slot!$C$2:$F$1001,4,0))</f>
        <v/>
      </c>
      <c r="C1027" s="50" t="str">
        <f>IF('ISIAN TIME LINE DOSEN'!B1036="","",VLOOKUP('ISIAN TIME LINE DOSEN'!E1036,Ruang!$A$2:$B$1001,2,0))</f>
        <v/>
      </c>
      <c r="D1027" t="str">
        <f>IF('ISIAN TIME LINE DOSEN'!B1036="","",VLOOKUP(CONCATENATE(TRIM(RIGHT('ISIAN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DOSEN'!H1036,Dosen!$A$2:$B$15001,2,0),"-",'ISIAN TIME LINE DOSEN'!B1036,"-",IF('ISIAN TIME LINE DOSEN'!B1036="","",VLOOKUP('ISIAN TIME LINE DOSEN'!I1036,'Jenis Kuliah'!$A$2:$C$16,2,0))),Timteaching!$A$2:$B$15001,2,0))</f>
        <v/>
      </c>
      <c r="E1027" s="50" t="str">
        <f>IF('ISIAN TIME LINE DOSEN'!B1036="","",'ISIAN TIME LINE DOSEN'!F1036)</f>
        <v/>
      </c>
      <c r="F1027" t="str">
        <f>IF('ISIAN TIME LINE DOSEN'!B1036="","",VLOOKUP('ISIAN TIME LINE DOSEN'!I1036,'Jenis Kuliah'!$A$2:$C$16,3,0))</f>
        <v/>
      </c>
      <c r="G1027" t="str">
        <f>IF('ISIAN TIME LINE DOSEN'!B1036="","",'ISIAN TIME LINE DOSEN'!$H$2)</f>
        <v/>
      </c>
      <c r="H1027" t="str">
        <f>IF('ISIAN TIME LINE DOSEN'!B1036="","",VLOOKUP('ISIAN TIME LINE DOSEN'!I1036,'Jenis Kuliah'!$A$2:$D$16,4,0))</f>
        <v/>
      </c>
    </row>
    <row r="1028" spans="1:8" x14ac:dyDescent="0.25">
      <c r="A1028" t="str">
        <f>IF('ISIAN TIME LINE DOSEN'!B1037="","",CONCATENATE(YEAR('ISIAN TIME LINE DOSEN'!C1037),"-",MONTH('ISIAN TIME LINE DOSEN'!C1037),"-",DAY('ISIAN TIME LINE DOSEN'!C1037)))</f>
        <v/>
      </c>
      <c r="B1028" s="50" t="str">
        <f>IF('ISIAN TIME LINE DOSEN'!B1037="","",VLOOKUP(CONCATENATE(LEFT('ISIAN TIME LINE DOSEN'!D1037,8)," ",IF('ISIAN TIME LINE DOSEN'!B1037="","",VLOOKUP('ISIAN TIME LINE DOSEN'!I1037,'Jenis Kuliah'!$A$2:$C$16,2,0))),Slot!$C$2:$F$1001,4,0))</f>
        <v/>
      </c>
      <c r="C1028" s="50" t="str">
        <f>IF('ISIAN TIME LINE DOSEN'!B1037="","",VLOOKUP('ISIAN TIME LINE DOSEN'!E1037,Ruang!$A$2:$B$1001,2,0))</f>
        <v/>
      </c>
      <c r="D1028" t="str">
        <f>IF('ISIAN TIME LINE DOSEN'!B1037="","",VLOOKUP(CONCATENATE(TRIM(RIGHT('ISIAN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DOSEN'!H1037,Dosen!$A$2:$B$15001,2,0),"-",'ISIAN TIME LINE DOSEN'!B1037,"-",IF('ISIAN TIME LINE DOSEN'!B1037="","",VLOOKUP('ISIAN TIME LINE DOSEN'!I1037,'Jenis Kuliah'!$A$2:$C$16,2,0))),Timteaching!$A$2:$B$15001,2,0))</f>
        <v/>
      </c>
      <c r="E1028" s="50" t="str">
        <f>IF('ISIAN TIME LINE DOSEN'!B1037="","",'ISIAN TIME LINE DOSEN'!F1037)</f>
        <v/>
      </c>
      <c r="F1028" t="str">
        <f>IF('ISIAN TIME LINE DOSEN'!B1037="","",VLOOKUP('ISIAN TIME LINE DOSEN'!I1037,'Jenis Kuliah'!$A$2:$C$16,3,0))</f>
        <v/>
      </c>
      <c r="G1028" t="str">
        <f>IF('ISIAN TIME LINE DOSEN'!B1037="","",'ISIAN TIME LINE DOSEN'!$H$2)</f>
        <v/>
      </c>
      <c r="H1028" t="str">
        <f>IF('ISIAN TIME LINE DOSEN'!B1037="","",VLOOKUP('ISIAN TIME LINE DOSEN'!I1037,'Jenis Kuliah'!$A$2:$D$16,4,0))</f>
        <v/>
      </c>
    </row>
    <row r="1029" spans="1:8" x14ac:dyDescent="0.25">
      <c r="A1029" t="str">
        <f>IF('ISIAN TIME LINE DOSEN'!B1038="","",CONCATENATE(YEAR('ISIAN TIME LINE DOSEN'!C1038),"-",MONTH('ISIAN TIME LINE DOSEN'!C1038),"-",DAY('ISIAN TIME LINE DOSEN'!C1038)))</f>
        <v/>
      </c>
      <c r="B1029" s="50" t="str">
        <f>IF('ISIAN TIME LINE DOSEN'!B1038="","",VLOOKUP(CONCATENATE(LEFT('ISIAN TIME LINE DOSEN'!D1038,8)," ",IF('ISIAN TIME LINE DOSEN'!B1038="","",VLOOKUP('ISIAN TIME LINE DOSEN'!I1038,'Jenis Kuliah'!$A$2:$C$16,2,0))),Slot!$C$2:$F$1001,4,0))</f>
        <v/>
      </c>
      <c r="C1029" s="50" t="str">
        <f>IF('ISIAN TIME LINE DOSEN'!B1038="","",VLOOKUP('ISIAN TIME LINE DOSEN'!E1038,Ruang!$A$2:$B$1001,2,0))</f>
        <v/>
      </c>
      <c r="D1029" t="str">
        <f>IF('ISIAN TIME LINE DOSEN'!B1038="","",VLOOKUP(CONCATENATE(TRIM(RIGHT('ISIAN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DOSEN'!H1038,Dosen!$A$2:$B$15001,2,0),"-",'ISIAN TIME LINE DOSEN'!B1038,"-",IF('ISIAN TIME LINE DOSEN'!B1038="","",VLOOKUP('ISIAN TIME LINE DOSEN'!I1038,'Jenis Kuliah'!$A$2:$C$16,2,0))),Timteaching!$A$2:$B$15001,2,0))</f>
        <v/>
      </c>
      <c r="E1029" s="50" t="str">
        <f>IF('ISIAN TIME LINE DOSEN'!B1038="","",'ISIAN TIME LINE DOSEN'!F1038)</f>
        <v/>
      </c>
      <c r="F1029" t="str">
        <f>IF('ISIAN TIME LINE DOSEN'!B1038="","",VLOOKUP('ISIAN TIME LINE DOSEN'!I1038,'Jenis Kuliah'!$A$2:$C$16,3,0))</f>
        <v/>
      </c>
      <c r="G1029" t="str">
        <f>IF('ISIAN TIME LINE DOSEN'!B1038="","",'ISIAN TIME LINE DOSEN'!$H$2)</f>
        <v/>
      </c>
      <c r="H1029" t="str">
        <f>IF('ISIAN TIME LINE DOSEN'!B1038="","",VLOOKUP('ISIAN TIME LINE DOSEN'!I1038,'Jenis Kuliah'!$A$2:$D$16,4,0))</f>
        <v/>
      </c>
    </row>
    <row r="1030" spans="1:8" x14ac:dyDescent="0.25">
      <c r="A1030" t="str">
        <f>IF('ISIAN TIME LINE DOSEN'!B1039="","",CONCATENATE(YEAR('ISIAN TIME LINE DOSEN'!C1039),"-",MONTH('ISIAN TIME LINE DOSEN'!C1039),"-",DAY('ISIAN TIME LINE DOSEN'!C1039)))</f>
        <v/>
      </c>
      <c r="B1030" s="50" t="str">
        <f>IF('ISIAN TIME LINE DOSEN'!B1039="","",VLOOKUP(CONCATENATE(LEFT('ISIAN TIME LINE DOSEN'!D1039,8)," ",IF('ISIAN TIME LINE DOSEN'!B1039="","",VLOOKUP('ISIAN TIME LINE DOSEN'!I1039,'Jenis Kuliah'!$A$2:$C$16,2,0))),Slot!$C$2:$F$1001,4,0))</f>
        <v/>
      </c>
      <c r="C1030" s="50" t="str">
        <f>IF('ISIAN TIME LINE DOSEN'!B1039="","",VLOOKUP('ISIAN TIME LINE DOSEN'!E1039,Ruang!$A$2:$B$1001,2,0))</f>
        <v/>
      </c>
      <c r="D1030" t="str">
        <f>IF('ISIAN TIME LINE DOSEN'!B1039="","",VLOOKUP(CONCATENATE(TRIM(RIGHT('ISIAN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DOSEN'!H1039,Dosen!$A$2:$B$15001,2,0),"-",'ISIAN TIME LINE DOSEN'!B1039,"-",IF('ISIAN TIME LINE DOSEN'!B1039="","",VLOOKUP('ISIAN TIME LINE DOSEN'!I1039,'Jenis Kuliah'!$A$2:$C$16,2,0))),Timteaching!$A$2:$B$15001,2,0))</f>
        <v/>
      </c>
      <c r="E1030" s="50" t="str">
        <f>IF('ISIAN TIME LINE DOSEN'!B1039="","",'ISIAN TIME LINE DOSEN'!F1039)</f>
        <v/>
      </c>
      <c r="F1030" t="str">
        <f>IF('ISIAN TIME LINE DOSEN'!B1039="","",VLOOKUP('ISIAN TIME LINE DOSEN'!I1039,'Jenis Kuliah'!$A$2:$C$16,3,0))</f>
        <v/>
      </c>
      <c r="G1030" t="str">
        <f>IF('ISIAN TIME LINE DOSEN'!B1039="","",'ISIAN TIME LINE DOSEN'!$H$2)</f>
        <v/>
      </c>
      <c r="H1030" t="str">
        <f>IF('ISIAN TIME LINE DOSEN'!B1039="","",VLOOKUP('ISIAN TIME LINE DOSEN'!I1039,'Jenis Kuliah'!$A$2:$D$16,4,0))</f>
        <v/>
      </c>
    </row>
    <row r="1031" spans="1:8" x14ac:dyDescent="0.25">
      <c r="A1031" t="str">
        <f>IF('ISIAN TIME LINE DOSEN'!B1040="","",CONCATENATE(YEAR('ISIAN TIME LINE DOSEN'!C1040),"-",MONTH('ISIAN TIME LINE DOSEN'!C1040),"-",DAY('ISIAN TIME LINE DOSEN'!C1040)))</f>
        <v/>
      </c>
      <c r="B1031" s="50" t="str">
        <f>IF('ISIAN TIME LINE DOSEN'!B1040="","",VLOOKUP(CONCATENATE(LEFT('ISIAN TIME LINE DOSEN'!D1040,8)," ",IF('ISIAN TIME LINE DOSEN'!B1040="","",VLOOKUP('ISIAN TIME LINE DOSEN'!I1040,'Jenis Kuliah'!$A$2:$C$16,2,0))),Slot!$C$2:$F$1001,4,0))</f>
        <v/>
      </c>
      <c r="C1031" s="50" t="str">
        <f>IF('ISIAN TIME LINE DOSEN'!B1040="","",VLOOKUP('ISIAN TIME LINE DOSEN'!E1040,Ruang!$A$2:$B$1001,2,0))</f>
        <v/>
      </c>
      <c r="D1031" t="str">
        <f>IF('ISIAN TIME LINE DOSEN'!B1040="","",VLOOKUP(CONCATENATE(TRIM(RIGHT('ISIAN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DOSEN'!H1040,Dosen!$A$2:$B$15001,2,0),"-",'ISIAN TIME LINE DOSEN'!B1040,"-",IF('ISIAN TIME LINE DOSEN'!B1040="","",VLOOKUP('ISIAN TIME LINE DOSEN'!I1040,'Jenis Kuliah'!$A$2:$C$16,2,0))),Timteaching!$A$2:$B$15001,2,0))</f>
        <v/>
      </c>
      <c r="E1031" s="50" t="str">
        <f>IF('ISIAN TIME LINE DOSEN'!B1040="","",'ISIAN TIME LINE DOSEN'!F1040)</f>
        <v/>
      </c>
      <c r="F1031" t="str">
        <f>IF('ISIAN TIME LINE DOSEN'!B1040="","",VLOOKUP('ISIAN TIME LINE DOSEN'!I1040,'Jenis Kuliah'!$A$2:$C$16,3,0))</f>
        <v/>
      </c>
      <c r="G1031" t="str">
        <f>IF('ISIAN TIME LINE DOSEN'!B1040="","",'ISIAN TIME LINE DOSEN'!$H$2)</f>
        <v/>
      </c>
      <c r="H1031" t="str">
        <f>IF('ISIAN TIME LINE DOSEN'!B1040="","",VLOOKUP('ISIAN TIME LINE DOSEN'!I1040,'Jenis Kuliah'!$A$2:$D$16,4,0))</f>
        <v/>
      </c>
    </row>
    <row r="1032" spans="1:8" x14ac:dyDescent="0.25">
      <c r="A1032" t="str">
        <f>IF('ISIAN TIME LINE DOSEN'!B1041="","",CONCATENATE(YEAR('ISIAN TIME LINE DOSEN'!C1041),"-",MONTH('ISIAN TIME LINE DOSEN'!C1041),"-",DAY('ISIAN TIME LINE DOSEN'!C1041)))</f>
        <v/>
      </c>
      <c r="B1032" s="50" t="str">
        <f>IF('ISIAN TIME LINE DOSEN'!B1041="","",VLOOKUP(CONCATENATE(LEFT('ISIAN TIME LINE DOSEN'!D1041,8)," ",IF('ISIAN TIME LINE DOSEN'!B1041="","",VLOOKUP('ISIAN TIME LINE DOSEN'!I1041,'Jenis Kuliah'!$A$2:$C$16,2,0))),Slot!$C$2:$F$1001,4,0))</f>
        <v/>
      </c>
      <c r="C1032" s="50" t="str">
        <f>IF('ISIAN TIME LINE DOSEN'!B1041="","",VLOOKUP('ISIAN TIME LINE DOSEN'!E1041,Ruang!$A$2:$B$1001,2,0))</f>
        <v/>
      </c>
      <c r="D1032" t="str">
        <f>IF('ISIAN TIME LINE DOSEN'!B1041="","",VLOOKUP(CONCATENATE(TRIM(RIGHT('ISIAN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DOSEN'!H1041,Dosen!$A$2:$B$15001,2,0),"-",'ISIAN TIME LINE DOSEN'!B1041,"-",IF('ISIAN TIME LINE DOSEN'!B1041="","",VLOOKUP('ISIAN TIME LINE DOSEN'!I1041,'Jenis Kuliah'!$A$2:$C$16,2,0))),Timteaching!$A$2:$B$15001,2,0))</f>
        <v/>
      </c>
      <c r="E1032" s="50" t="str">
        <f>IF('ISIAN TIME LINE DOSEN'!B1041="","",'ISIAN TIME LINE DOSEN'!F1041)</f>
        <v/>
      </c>
      <c r="F1032" t="str">
        <f>IF('ISIAN TIME LINE DOSEN'!B1041="","",VLOOKUP('ISIAN TIME LINE DOSEN'!I1041,'Jenis Kuliah'!$A$2:$C$16,3,0))</f>
        <v/>
      </c>
      <c r="G1032" t="str">
        <f>IF('ISIAN TIME LINE DOSEN'!B1041="","",'ISIAN TIME LINE DOSEN'!$H$2)</f>
        <v/>
      </c>
      <c r="H1032" t="str">
        <f>IF('ISIAN TIME LINE DOSEN'!B1041="","",VLOOKUP('ISIAN TIME LINE DOSEN'!I1041,'Jenis Kuliah'!$A$2:$D$16,4,0))</f>
        <v/>
      </c>
    </row>
    <row r="1033" spans="1:8" x14ac:dyDescent="0.25">
      <c r="A1033" t="str">
        <f>IF('ISIAN TIME LINE DOSEN'!B1042="","",CONCATENATE(YEAR('ISIAN TIME LINE DOSEN'!C1042),"-",MONTH('ISIAN TIME LINE DOSEN'!C1042),"-",DAY('ISIAN TIME LINE DOSEN'!C1042)))</f>
        <v/>
      </c>
      <c r="B1033" s="50" t="str">
        <f>IF('ISIAN TIME LINE DOSEN'!B1042="","",VLOOKUP(CONCATENATE(LEFT('ISIAN TIME LINE DOSEN'!D1042,8)," ",IF('ISIAN TIME LINE DOSEN'!B1042="","",VLOOKUP('ISIAN TIME LINE DOSEN'!I1042,'Jenis Kuliah'!$A$2:$C$16,2,0))),Slot!$C$2:$F$1001,4,0))</f>
        <v/>
      </c>
      <c r="C1033" s="50" t="str">
        <f>IF('ISIAN TIME LINE DOSEN'!B1042="","",VLOOKUP('ISIAN TIME LINE DOSEN'!E1042,Ruang!$A$2:$B$1001,2,0))</f>
        <v/>
      </c>
      <c r="D1033" t="str">
        <f>IF('ISIAN TIME LINE DOSEN'!B1042="","",VLOOKUP(CONCATENATE(TRIM(RIGHT('ISIAN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DOSEN'!H1042,Dosen!$A$2:$B$15001,2,0),"-",'ISIAN TIME LINE DOSEN'!B1042,"-",IF('ISIAN TIME LINE DOSEN'!B1042="","",VLOOKUP('ISIAN TIME LINE DOSEN'!I1042,'Jenis Kuliah'!$A$2:$C$16,2,0))),Timteaching!$A$2:$B$15001,2,0))</f>
        <v/>
      </c>
      <c r="E1033" s="50" t="str">
        <f>IF('ISIAN TIME LINE DOSEN'!B1042="","",'ISIAN TIME LINE DOSEN'!F1042)</f>
        <v/>
      </c>
      <c r="F1033" t="str">
        <f>IF('ISIAN TIME LINE DOSEN'!B1042="","",VLOOKUP('ISIAN TIME LINE DOSEN'!I1042,'Jenis Kuliah'!$A$2:$C$16,3,0))</f>
        <v/>
      </c>
      <c r="G1033" t="str">
        <f>IF('ISIAN TIME LINE DOSEN'!B1042="","",'ISIAN TIME LINE DOSEN'!$H$2)</f>
        <v/>
      </c>
      <c r="H1033" t="str">
        <f>IF('ISIAN TIME LINE DOSEN'!B1042="","",VLOOKUP('ISIAN TIME LINE DOSEN'!I1042,'Jenis Kuliah'!$A$2:$D$16,4,0))</f>
        <v/>
      </c>
    </row>
    <row r="1034" spans="1:8" x14ac:dyDescent="0.25">
      <c r="A1034" t="str">
        <f>IF('ISIAN TIME LINE DOSEN'!B1043="","",CONCATENATE(YEAR('ISIAN TIME LINE DOSEN'!C1043),"-",MONTH('ISIAN TIME LINE DOSEN'!C1043),"-",DAY('ISIAN TIME LINE DOSEN'!C1043)))</f>
        <v/>
      </c>
      <c r="B1034" s="50" t="str">
        <f>IF('ISIAN TIME LINE DOSEN'!B1043="","",VLOOKUP(CONCATENATE(LEFT('ISIAN TIME LINE DOSEN'!D1043,8)," ",IF('ISIAN TIME LINE DOSEN'!B1043="","",VLOOKUP('ISIAN TIME LINE DOSEN'!I1043,'Jenis Kuliah'!$A$2:$C$16,2,0))),Slot!$C$2:$F$1001,4,0))</f>
        <v/>
      </c>
      <c r="C1034" s="50" t="str">
        <f>IF('ISIAN TIME LINE DOSEN'!B1043="","",VLOOKUP('ISIAN TIME LINE DOSEN'!E1043,Ruang!$A$2:$B$1001,2,0))</f>
        <v/>
      </c>
      <c r="D1034" t="str">
        <f>IF('ISIAN TIME LINE DOSEN'!B1043="","",VLOOKUP(CONCATENATE(TRIM(RIGHT('ISIAN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DOSEN'!H1043,Dosen!$A$2:$B$15001,2,0),"-",'ISIAN TIME LINE DOSEN'!B1043,"-",IF('ISIAN TIME LINE DOSEN'!B1043="","",VLOOKUP('ISIAN TIME LINE DOSEN'!I1043,'Jenis Kuliah'!$A$2:$C$16,2,0))),Timteaching!$A$2:$B$15001,2,0))</f>
        <v/>
      </c>
      <c r="E1034" s="50" t="str">
        <f>IF('ISIAN TIME LINE DOSEN'!B1043="","",'ISIAN TIME LINE DOSEN'!F1043)</f>
        <v/>
      </c>
      <c r="F1034" t="str">
        <f>IF('ISIAN TIME LINE DOSEN'!B1043="","",VLOOKUP('ISIAN TIME LINE DOSEN'!I1043,'Jenis Kuliah'!$A$2:$C$16,3,0))</f>
        <v/>
      </c>
      <c r="G1034" t="str">
        <f>IF('ISIAN TIME LINE DOSEN'!B1043="","",'ISIAN TIME LINE DOSEN'!$H$2)</f>
        <v/>
      </c>
      <c r="H1034" t="str">
        <f>IF('ISIAN TIME LINE DOSEN'!B1043="","",VLOOKUP('ISIAN TIME LINE DOSEN'!I1043,'Jenis Kuliah'!$A$2:$D$16,4,0))</f>
        <v/>
      </c>
    </row>
    <row r="1035" spans="1:8" x14ac:dyDescent="0.25">
      <c r="A1035" t="str">
        <f>IF('ISIAN TIME LINE DOSEN'!B1044="","",CONCATENATE(YEAR('ISIAN TIME LINE DOSEN'!C1044),"-",MONTH('ISIAN TIME LINE DOSEN'!C1044),"-",DAY('ISIAN TIME LINE DOSEN'!C1044)))</f>
        <v/>
      </c>
      <c r="B1035" s="50" t="str">
        <f>IF('ISIAN TIME LINE DOSEN'!B1044="","",VLOOKUP(CONCATENATE(LEFT('ISIAN TIME LINE DOSEN'!D1044,8)," ",IF('ISIAN TIME LINE DOSEN'!B1044="","",VLOOKUP('ISIAN TIME LINE DOSEN'!I1044,'Jenis Kuliah'!$A$2:$C$16,2,0))),Slot!$C$2:$F$1001,4,0))</f>
        <v/>
      </c>
      <c r="C1035" s="50" t="str">
        <f>IF('ISIAN TIME LINE DOSEN'!B1044="","",VLOOKUP('ISIAN TIME LINE DOSEN'!E1044,Ruang!$A$2:$B$1001,2,0))</f>
        <v/>
      </c>
      <c r="D1035" t="str">
        <f>IF('ISIAN TIME LINE DOSEN'!B1044="","",VLOOKUP(CONCATENATE(TRIM(RIGHT('ISIAN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DOSEN'!H1044,Dosen!$A$2:$B$15001,2,0),"-",'ISIAN TIME LINE DOSEN'!B1044,"-",IF('ISIAN TIME LINE DOSEN'!B1044="","",VLOOKUP('ISIAN TIME LINE DOSEN'!I1044,'Jenis Kuliah'!$A$2:$C$16,2,0))),Timteaching!$A$2:$B$15001,2,0))</f>
        <v/>
      </c>
      <c r="E1035" s="50" t="str">
        <f>IF('ISIAN TIME LINE DOSEN'!B1044="","",'ISIAN TIME LINE DOSEN'!F1044)</f>
        <v/>
      </c>
      <c r="F1035" t="str">
        <f>IF('ISIAN TIME LINE DOSEN'!B1044="","",VLOOKUP('ISIAN TIME LINE DOSEN'!I1044,'Jenis Kuliah'!$A$2:$C$16,3,0))</f>
        <v/>
      </c>
      <c r="G1035" t="str">
        <f>IF('ISIAN TIME LINE DOSEN'!B1044="","",'ISIAN TIME LINE DOSEN'!$H$2)</f>
        <v/>
      </c>
      <c r="H1035" t="str">
        <f>IF('ISIAN TIME LINE DOSEN'!B1044="","",VLOOKUP('ISIAN TIME LINE DOSEN'!I1044,'Jenis Kuliah'!$A$2:$D$16,4,0))</f>
        <v/>
      </c>
    </row>
    <row r="1036" spans="1:8" x14ac:dyDescent="0.25">
      <c r="A1036" t="str">
        <f>IF('ISIAN TIME LINE DOSEN'!B1045="","",CONCATENATE(YEAR('ISIAN TIME LINE DOSEN'!C1045),"-",MONTH('ISIAN TIME LINE DOSEN'!C1045),"-",DAY('ISIAN TIME LINE DOSEN'!C1045)))</f>
        <v/>
      </c>
      <c r="B1036" s="50" t="str">
        <f>IF('ISIAN TIME LINE DOSEN'!B1045="","",VLOOKUP(CONCATENATE(LEFT('ISIAN TIME LINE DOSEN'!D1045,8)," ",IF('ISIAN TIME LINE DOSEN'!B1045="","",VLOOKUP('ISIAN TIME LINE DOSEN'!I1045,'Jenis Kuliah'!$A$2:$C$16,2,0))),Slot!$C$2:$F$1001,4,0))</f>
        <v/>
      </c>
      <c r="C1036" s="50" t="str">
        <f>IF('ISIAN TIME LINE DOSEN'!B1045="","",VLOOKUP('ISIAN TIME LINE DOSEN'!E1045,Ruang!$A$2:$B$1001,2,0))</f>
        <v/>
      </c>
      <c r="D1036" t="str">
        <f>IF('ISIAN TIME LINE DOSEN'!B1045="","",VLOOKUP(CONCATENATE(TRIM(RIGHT('ISIAN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DOSEN'!H1045,Dosen!$A$2:$B$15001,2,0),"-",'ISIAN TIME LINE DOSEN'!B1045,"-",IF('ISIAN TIME LINE DOSEN'!B1045="","",VLOOKUP('ISIAN TIME LINE DOSEN'!I1045,'Jenis Kuliah'!$A$2:$C$16,2,0))),Timteaching!$A$2:$B$15001,2,0))</f>
        <v/>
      </c>
      <c r="E1036" s="50" t="str">
        <f>IF('ISIAN TIME LINE DOSEN'!B1045="","",'ISIAN TIME LINE DOSEN'!F1045)</f>
        <v/>
      </c>
      <c r="F1036" t="str">
        <f>IF('ISIAN TIME LINE DOSEN'!B1045="","",VLOOKUP('ISIAN TIME LINE DOSEN'!I1045,'Jenis Kuliah'!$A$2:$C$16,3,0))</f>
        <v/>
      </c>
      <c r="G1036" t="str">
        <f>IF('ISIAN TIME LINE DOSEN'!B1045="","",'ISIAN TIME LINE DOSEN'!$H$2)</f>
        <v/>
      </c>
      <c r="H1036" t="str">
        <f>IF('ISIAN TIME LINE DOSEN'!B1045="","",VLOOKUP('ISIAN TIME LINE DOSEN'!I1045,'Jenis Kuliah'!$A$2:$D$16,4,0))</f>
        <v/>
      </c>
    </row>
    <row r="1037" spans="1:8" x14ac:dyDescent="0.25">
      <c r="A1037" t="str">
        <f>IF('ISIAN TIME LINE DOSEN'!B1046="","",CONCATENATE(YEAR('ISIAN TIME LINE DOSEN'!C1046),"-",MONTH('ISIAN TIME LINE DOSEN'!C1046),"-",DAY('ISIAN TIME LINE DOSEN'!C1046)))</f>
        <v/>
      </c>
      <c r="B1037" s="50" t="str">
        <f>IF('ISIAN TIME LINE DOSEN'!B1046="","",VLOOKUP(CONCATENATE(LEFT('ISIAN TIME LINE DOSEN'!D1046,8)," ",IF('ISIAN TIME LINE DOSEN'!B1046="","",VLOOKUP('ISIAN TIME LINE DOSEN'!I1046,'Jenis Kuliah'!$A$2:$C$16,2,0))),Slot!$C$2:$F$1001,4,0))</f>
        <v/>
      </c>
      <c r="C1037" s="50" t="str">
        <f>IF('ISIAN TIME LINE DOSEN'!B1046="","",VLOOKUP('ISIAN TIME LINE DOSEN'!E1046,Ruang!$A$2:$B$1001,2,0))</f>
        <v/>
      </c>
      <c r="D1037" t="str">
        <f>IF('ISIAN TIME LINE DOSEN'!B1046="","",VLOOKUP(CONCATENATE(TRIM(RIGHT('ISIAN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DOSEN'!H1046,Dosen!$A$2:$B$15001,2,0),"-",'ISIAN TIME LINE DOSEN'!B1046,"-",IF('ISIAN TIME LINE DOSEN'!B1046="","",VLOOKUP('ISIAN TIME LINE DOSEN'!I1046,'Jenis Kuliah'!$A$2:$C$16,2,0))),Timteaching!$A$2:$B$15001,2,0))</f>
        <v/>
      </c>
      <c r="E1037" s="50" t="str">
        <f>IF('ISIAN TIME LINE DOSEN'!B1046="","",'ISIAN TIME LINE DOSEN'!F1046)</f>
        <v/>
      </c>
      <c r="F1037" t="str">
        <f>IF('ISIAN TIME LINE DOSEN'!B1046="","",VLOOKUP('ISIAN TIME LINE DOSEN'!I1046,'Jenis Kuliah'!$A$2:$C$16,3,0))</f>
        <v/>
      </c>
      <c r="G1037" t="str">
        <f>IF('ISIAN TIME LINE DOSEN'!B1046="","",'ISIAN TIME LINE DOSEN'!$H$2)</f>
        <v/>
      </c>
      <c r="H1037" t="str">
        <f>IF('ISIAN TIME LINE DOSEN'!B1046="","",VLOOKUP('ISIAN TIME LINE DOSEN'!I1046,'Jenis Kuliah'!$A$2:$D$16,4,0))</f>
        <v/>
      </c>
    </row>
    <row r="1038" spans="1:8" x14ac:dyDescent="0.25">
      <c r="A1038" t="str">
        <f>IF('ISIAN TIME LINE DOSEN'!B1047="","",CONCATENATE(YEAR('ISIAN TIME LINE DOSEN'!C1047),"-",MONTH('ISIAN TIME LINE DOSEN'!C1047),"-",DAY('ISIAN TIME LINE DOSEN'!C1047)))</f>
        <v/>
      </c>
      <c r="B1038" s="50" t="str">
        <f>IF('ISIAN TIME LINE DOSEN'!B1047="","",VLOOKUP(CONCATENATE(LEFT('ISIAN TIME LINE DOSEN'!D1047,8)," ",IF('ISIAN TIME LINE DOSEN'!B1047="","",VLOOKUP('ISIAN TIME LINE DOSEN'!I1047,'Jenis Kuliah'!$A$2:$C$16,2,0))),Slot!$C$2:$F$1001,4,0))</f>
        <v/>
      </c>
      <c r="C1038" s="50" t="str">
        <f>IF('ISIAN TIME LINE DOSEN'!B1047="","",VLOOKUP('ISIAN TIME LINE DOSEN'!E1047,Ruang!$A$2:$B$1001,2,0))</f>
        <v/>
      </c>
      <c r="D1038" t="str">
        <f>IF('ISIAN TIME LINE DOSEN'!B1047="","",VLOOKUP(CONCATENATE(TRIM(RIGHT('ISIAN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DOSEN'!H1047,Dosen!$A$2:$B$15001,2,0),"-",'ISIAN TIME LINE DOSEN'!B1047,"-",IF('ISIAN TIME LINE DOSEN'!B1047="","",VLOOKUP('ISIAN TIME LINE DOSEN'!I1047,'Jenis Kuliah'!$A$2:$C$16,2,0))),Timteaching!$A$2:$B$15001,2,0))</f>
        <v/>
      </c>
      <c r="E1038" s="50" t="str">
        <f>IF('ISIAN TIME LINE DOSEN'!B1047="","",'ISIAN TIME LINE DOSEN'!F1047)</f>
        <v/>
      </c>
      <c r="F1038" t="str">
        <f>IF('ISIAN TIME LINE DOSEN'!B1047="","",VLOOKUP('ISIAN TIME LINE DOSEN'!I1047,'Jenis Kuliah'!$A$2:$C$16,3,0))</f>
        <v/>
      </c>
      <c r="G1038" t="str">
        <f>IF('ISIAN TIME LINE DOSEN'!B1047="","",'ISIAN TIME LINE DOSEN'!$H$2)</f>
        <v/>
      </c>
      <c r="H1038" t="str">
        <f>IF('ISIAN TIME LINE DOSEN'!B1047="","",VLOOKUP('ISIAN TIME LINE DOSEN'!I1047,'Jenis Kuliah'!$A$2:$D$16,4,0))</f>
        <v/>
      </c>
    </row>
    <row r="1039" spans="1:8" x14ac:dyDescent="0.25">
      <c r="A1039" t="str">
        <f>IF('ISIAN TIME LINE DOSEN'!B1048="","",CONCATENATE(YEAR('ISIAN TIME LINE DOSEN'!C1048),"-",MONTH('ISIAN TIME LINE DOSEN'!C1048),"-",DAY('ISIAN TIME LINE DOSEN'!C1048)))</f>
        <v/>
      </c>
      <c r="B1039" s="50" t="str">
        <f>IF('ISIAN TIME LINE DOSEN'!B1048="","",VLOOKUP(CONCATENATE(LEFT('ISIAN TIME LINE DOSEN'!D1048,8)," ",IF('ISIAN TIME LINE DOSEN'!B1048="","",VLOOKUP('ISIAN TIME LINE DOSEN'!I1048,'Jenis Kuliah'!$A$2:$C$16,2,0))),Slot!$C$2:$F$1001,4,0))</f>
        <v/>
      </c>
      <c r="C1039" s="50" t="str">
        <f>IF('ISIAN TIME LINE DOSEN'!B1048="","",VLOOKUP('ISIAN TIME LINE DOSEN'!E1048,Ruang!$A$2:$B$1001,2,0))</f>
        <v/>
      </c>
      <c r="D1039" t="str">
        <f>IF('ISIAN TIME LINE DOSEN'!B1048="","",VLOOKUP(CONCATENATE(TRIM(RIGHT('ISIAN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DOSEN'!H1048,Dosen!$A$2:$B$15001,2,0),"-",'ISIAN TIME LINE DOSEN'!B1048,"-",IF('ISIAN TIME LINE DOSEN'!B1048="","",VLOOKUP('ISIAN TIME LINE DOSEN'!I1048,'Jenis Kuliah'!$A$2:$C$16,2,0))),Timteaching!$A$2:$B$15001,2,0))</f>
        <v/>
      </c>
      <c r="E1039" s="50" t="str">
        <f>IF('ISIAN TIME LINE DOSEN'!B1048="","",'ISIAN TIME LINE DOSEN'!F1048)</f>
        <v/>
      </c>
      <c r="F1039" t="str">
        <f>IF('ISIAN TIME LINE DOSEN'!B1048="","",VLOOKUP('ISIAN TIME LINE DOSEN'!I1048,'Jenis Kuliah'!$A$2:$C$16,3,0))</f>
        <v/>
      </c>
      <c r="G1039" t="str">
        <f>IF('ISIAN TIME LINE DOSEN'!B1048="","",'ISIAN TIME LINE DOSEN'!$H$2)</f>
        <v/>
      </c>
      <c r="H1039" t="str">
        <f>IF('ISIAN TIME LINE DOSEN'!B1048="","",VLOOKUP('ISIAN TIME LINE DOSEN'!I1048,'Jenis Kuliah'!$A$2:$D$16,4,0))</f>
        <v/>
      </c>
    </row>
    <row r="1040" spans="1:8" x14ac:dyDescent="0.25">
      <c r="A1040" t="str">
        <f>IF('ISIAN TIME LINE DOSEN'!B1049="","",CONCATENATE(YEAR('ISIAN TIME LINE DOSEN'!C1049),"-",MONTH('ISIAN TIME LINE DOSEN'!C1049),"-",DAY('ISIAN TIME LINE DOSEN'!C1049)))</f>
        <v/>
      </c>
      <c r="B1040" s="50" t="str">
        <f>IF('ISIAN TIME LINE DOSEN'!B1049="","",VLOOKUP(CONCATENATE(LEFT('ISIAN TIME LINE DOSEN'!D1049,8)," ",IF('ISIAN TIME LINE DOSEN'!B1049="","",VLOOKUP('ISIAN TIME LINE DOSEN'!I1049,'Jenis Kuliah'!$A$2:$C$16,2,0))),Slot!$C$2:$F$1001,4,0))</f>
        <v/>
      </c>
      <c r="C1040" s="50" t="str">
        <f>IF('ISIAN TIME LINE DOSEN'!B1049="","",VLOOKUP('ISIAN TIME LINE DOSEN'!E1049,Ruang!$A$2:$B$1001,2,0))</f>
        <v/>
      </c>
      <c r="D1040" t="str">
        <f>IF('ISIAN TIME LINE DOSEN'!B1049="","",VLOOKUP(CONCATENATE(TRIM(RIGHT('ISIAN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DOSEN'!H1049,Dosen!$A$2:$B$15001,2,0),"-",'ISIAN TIME LINE DOSEN'!B1049,"-",IF('ISIAN TIME LINE DOSEN'!B1049="","",VLOOKUP('ISIAN TIME LINE DOSEN'!I1049,'Jenis Kuliah'!$A$2:$C$16,2,0))),Timteaching!$A$2:$B$15001,2,0))</f>
        <v/>
      </c>
      <c r="E1040" s="50" t="str">
        <f>IF('ISIAN TIME LINE DOSEN'!B1049="","",'ISIAN TIME LINE DOSEN'!F1049)</f>
        <v/>
      </c>
      <c r="F1040" t="str">
        <f>IF('ISIAN TIME LINE DOSEN'!B1049="","",VLOOKUP('ISIAN TIME LINE DOSEN'!I1049,'Jenis Kuliah'!$A$2:$C$16,3,0))</f>
        <v/>
      </c>
      <c r="G1040" t="str">
        <f>IF('ISIAN TIME LINE DOSEN'!B1049="","",'ISIAN TIME LINE DOSEN'!$H$2)</f>
        <v/>
      </c>
      <c r="H1040" t="str">
        <f>IF('ISIAN TIME LINE DOSEN'!B1049="","",VLOOKUP('ISIAN TIME LINE DOSEN'!I1049,'Jenis Kuliah'!$A$2:$D$16,4,0))</f>
        <v/>
      </c>
    </row>
    <row r="1041" spans="1:8" x14ac:dyDescent="0.25">
      <c r="A1041" t="str">
        <f>IF('ISIAN TIME LINE DOSEN'!B1050="","",CONCATENATE(YEAR('ISIAN TIME LINE DOSEN'!C1050),"-",MONTH('ISIAN TIME LINE DOSEN'!C1050),"-",DAY('ISIAN TIME LINE DOSEN'!C1050)))</f>
        <v/>
      </c>
      <c r="B1041" s="50" t="str">
        <f>IF('ISIAN TIME LINE DOSEN'!B1050="","",VLOOKUP(CONCATENATE(LEFT('ISIAN TIME LINE DOSEN'!D1050,8)," ",IF('ISIAN TIME LINE DOSEN'!B1050="","",VLOOKUP('ISIAN TIME LINE DOSEN'!I1050,'Jenis Kuliah'!$A$2:$C$16,2,0))),Slot!$C$2:$F$1001,4,0))</f>
        <v/>
      </c>
      <c r="C1041" s="50" t="str">
        <f>IF('ISIAN TIME LINE DOSEN'!B1050="","",VLOOKUP('ISIAN TIME LINE DOSEN'!E1050,Ruang!$A$2:$B$1001,2,0))</f>
        <v/>
      </c>
      <c r="D1041" t="str">
        <f>IF('ISIAN TIME LINE DOSEN'!B1050="","",VLOOKUP(CONCATENATE(TRIM(RIGHT('ISIAN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DOSEN'!H1050,Dosen!$A$2:$B$15001,2,0),"-",'ISIAN TIME LINE DOSEN'!B1050,"-",IF('ISIAN TIME LINE DOSEN'!B1050="","",VLOOKUP('ISIAN TIME LINE DOSEN'!I1050,'Jenis Kuliah'!$A$2:$C$16,2,0))),Timteaching!$A$2:$B$15001,2,0))</f>
        <v/>
      </c>
      <c r="E1041" s="50" t="str">
        <f>IF('ISIAN TIME LINE DOSEN'!B1050="","",'ISIAN TIME LINE DOSEN'!F1050)</f>
        <v/>
      </c>
      <c r="F1041" t="str">
        <f>IF('ISIAN TIME LINE DOSEN'!B1050="","",VLOOKUP('ISIAN TIME LINE DOSEN'!I1050,'Jenis Kuliah'!$A$2:$C$16,3,0))</f>
        <v/>
      </c>
      <c r="G1041" t="str">
        <f>IF('ISIAN TIME LINE DOSEN'!B1050="","",'ISIAN TIME LINE DOSEN'!$H$2)</f>
        <v/>
      </c>
      <c r="H1041" t="str">
        <f>IF('ISIAN TIME LINE DOSEN'!B1050="","",VLOOKUP('ISIAN TIME LINE DOSEN'!I1050,'Jenis Kuliah'!$A$2:$D$16,4,0))</f>
        <v/>
      </c>
    </row>
    <row r="1042" spans="1:8" x14ac:dyDescent="0.25">
      <c r="A1042" t="str">
        <f>IF('ISIAN TIME LINE DOSEN'!B1051="","",CONCATENATE(YEAR('ISIAN TIME LINE DOSEN'!C1051),"-",MONTH('ISIAN TIME LINE DOSEN'!C1051),"-",DAY('ISIAN TIME LINE DOSEN'!C1051)))</f>
        <v/>
      </c>
      <c r="B1042" s="50" t="str">
        <f>IF('ISIAN TIME LINE DOSEN'!B1051="","",VLOOKUP(CONCATENATE(LEFT('ISIAN TIME LINE DOSEN'!D1051,8)," ",IF('ISIAN TIME LINE DOSEN'!B1051="","",VLOOKUP('ISIAN TIME LINE DOSEN'!I1051,'Jenis Kuliah'!$A$2:$C$16,2,0))),Slot!$C$2:$F$1001,4,0))</f>
        <v/>
      </c>
      <c r="C1042" s="50" t="str">
        <f>IF('ISIAN TIME LINE DOSEN'!B1051="","",VLOOKUP('ISIAN TIME LINE DOSEN'!E1051,Ruang!$A$2:$B$1001,2,0))</f>
        <v/>
      </c>
      <c r="D1042" t="str">
        <f>IF('ISIAN TIME LINE DOSEN'!B1051="","",VLOOKUP(CONCATENATE(TRIM(RIGHT('ISIAN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DOSEN'!H1051,Dosen!$A$2:$B$15001,2,0),"-",'ISIAN TIME LINE DOSEN'!B1051,"-",IF('ISIAN TIME LINE DOSEN'!B1051="","",VLOOKUP('ISIAN TIME LINE DOSEN'!I1051,'Jenis Kuliah'!$A$2:$C$16,2,0))),Timteaching!$A$2:$B$15001,2,0))</f>
        <v/>
      </c>
      <c r="E1042" s="50" t="str">
        <f>IF('ISIAN TIME LINE DOSEN'!B1051="","",'ISIAN TIME LINE DOSEN'!F1051)</f>
        <v/>
      </c>
      <c r="F1042" t="str">
        <f>IF('ISIAN TIME LINE DOSEN'!B1051="","",VLOOKUP('ISIAN TIME LINE DOSEN'!I1051,'Jenis Kuliah'!$A$2:$C$16,3,0))</f>
        <v/>
      </c>
      <c r="G1042" t="str">
        <f>IF('ISIAN TIME LINE DOSEN'!B1051="","",'ISIAN TIME LINE DOSEN'!$H$2)</f>
        <v/>
      </c>
      <c r="H1042" t="str">
        <f>IF('ISIAN TIME LINE DOSEN'!B1051="","",VLOOKUP('ISIAN TIME LINE DOSEN'!I1051,'Jenis Kuliah'!$A$2:$D$16,4,0))</f>
        <v/>
      </c>
    </row>
    <row r="1043" spans="1:8" x14ac:dyDescent="0.25">
      <c r="A1043" t="str">
        <f>IF('ISIAN TIME LINE DOSEN'!B1052="","",CONCATENATE(YEAR('ISIAN TIME LINE DOSEN'!C1052),"-",MONTH('ISIAN TIME LINE DOSEN'!C1052),"-",DAY('ISIAN TIME LINE DOSEN'!C1052)))</f>
        <v/>
      </c>
      <c r="B1043" s="50" t="str">
        <f>IF('ISIAN TIME LINE DOSEN'!B1052="","",VLOOKUP(CONCATENATE(LEFT('ISIAN TIME LINE DOSEN'!D1052,8)," ",IF('ISIAN TIME LINE DOSEN'!B1052="","",VLOOKUP('ISIAN TIME LINE DOSEN'!I1052,'Jenis Kuliah'!$A$2:$C$16,2,0))),Slot!$C$2:$F$1001,4,0))</f>
        <v/>
      </c>
      <c r="C1043" s="50" t="str">
        <f>IF('ISIAN TIME LINE DOSEN'!B1052="","",VLOOKUP('ISIAN TIME LINE DOSEN'!E1052,Ruang!$A$2:$B$1001,2,0))</f>
        <v/>
      </c>
      <c r="D1043" t="str">
        <f>IF('ISIAN TIME LINE DOSEN'!B1052="","",VLOOKUP(CONCATENATE(TRIM(RIGHT('ISIAN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DOSEN'!H1052,Dosen!$A$2:$B$15001,2,0),"-",'ISIAN TIME LINE DOSEN'!B1052,"-",IF('ISIAN TIME LINE DOSEN'!B1052="","",VLOOKUP('ISIAN TIME LINE DOSEN'!I1052,'Jenis Kuliah'!$A$2:$C$16,2,0))),Timteaching!$A$2:$B$15001,2,0))</f>
        <v/>
      </c>
      <c r="E1043" s="50" t="str">
        <f>IF('ISIAN TIME LINE DOSEN'!B1052="","",'ISIAN TIME LINE DOSEN'!F1052)</f>
        <v/>
      </c>
      <c r="F1043" t="str">
        <f>IF('ISIAN TIME LINE DOSEN'!B1052="","",VLOOKUP('ISIAN TIME LINE DOSEN'!I1052,'Jenis Kuliah'!$A$2:$C$16,3,0))</f>
        <v/>
      </c>
      <c r="G1043" t="str">
        <f>IF('ISIAN TIME LINE DOSEN'!B1052="","",'ISIAN TIME LINE DOSEN'!$H$2)</f>
        <v/>
      </c>
      <c r="H1043" t="str">
        <f>IF('ISIAN TIME LINE DOSEN'!B1052="","",VLOOKUP('ISIAN TIME LINE DOSEN'!I1052,'Jenis Kuliah'!$A$2:$D$16,4,0))</f>
        <v/>
      </c>
    </row>
    <row r="1044" spans="1:8" x14ac:dyDescent="0.25">
      <c r="A1044" t="str">
        <f>IF('ISIAN TIME LINE DOSEN'!B1053="","",CONCATENATE(YEAR('ISIAN TIME LINE DOSEN'!C1053),"-",MONTH('ISIAN TIME LINE DOSEN'!C1053),"-",DAY('ISIAN TIME LINE DOSEN'!C1053)))</f>
        <v/>
      </c>
      <c r="B1044" s="50" t="str">
        <f>IF('ISIAN TIME LINE DOSEN'!B1053="","",VLOOKUP(CONCATENATE(LEFT('ISIAN TIME LINE DOSEN'!D1053,8)," ",IF('ISIAN TIME LINE DOSEN'!B1053="","",VLOOKUP('ISIAN TIME LINE DOSEN'!I1053,'Jenis Kuliah'!$A$2:$C$16,2,0))),Slot!$C$2:$F$1001,4,0))</f>
        <v/>
      </c>
      <c r="C1044" s="50" t="str">
        <f>IF('ISIAN TIME LINE DOSEN'!B1053="","",VLOOKUP('ISIAN TIME LINE DOSEN'!E1053,Ruang!$A$2:$B$1001,2,0))</f>
        <v/>
      </c>
      <c r="D1044" t="str">
        <f>IF('ISIAN TIME LINE DOSEN'!B1053="","",VLOOKUP(CONCATENATE(TRIM(RIGHT('ISIAN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DOSEN'!H1053,Dosen!$A$2:$B$15001,2,0),"-",'ISIAN TIME LINE DOSEN'!B1053,"-",IF('ISIAN TIME LINE DOSEN'!B1053="","",VLOOKUP('ISIAN TIME LINE DOSEN'!I1053,'Jenis Kuliah'!$A$2:$C$16,2,0))),Timteaching!$A$2:$B$15001,2,0))</f>
        <v/>
      </c>
      <c r="E1044" s="50" t="str">
        <f>IF('ISIAN TIME LINE DOSEN'!B1053="","",'ISIAN TIME LINE DOSEN'!F1053)</f>
        <v/>
      </c>
      <c r="F1044" t="str">
        <f>IF('ISIAN TIME LINE DOSEN'!B1053="","",VLOOKUP('ISIAN TIME LINE DOSEN'!I1053,'Jenis Kuliah'!$A$2:$C$16,3,0))</f>
        <v/>
      </c>
      <c r="G1044" t="str">
        <f>IF('ISIAN TIME LINE DOSEN'!B1053="","",'ISIAN TIME LINE DOSEN'!$H$2)</f>
        <v/>
      </c>
      <c r="H1044" t="str">
        <f>IF('ISIAN TIME LINE DOSEN'!B1053="","",VLOOKUP('ISIAN TIME LINE DOSEN'!I1053,'Jenis Kuliah'!$A$2:$D$16,4,0))</f>
        <v/>
      </c>
    </row>
    <row r="1045" spans="1:8" x14ac:dyDescent="0.25">
      <c r="A1045" t="str">
        <f>IF('ISIAN TIME LINE DOSEN'!B1054="","",CONCATENATE(YEAR('ISIAN TIME LINE DOSEN'!C1054),"-",MONTH('ISIAN TIME LINE DOSEN'!C1054),"-",DAY('ISIAN TIME LINE DOSEN'!C1054)))</f>
        <v/>
      </c>
      <c r="B1045" s="50" t="str">
        <f>IF('ISIAN TIME LINE DOSEN'!B1054="","",VLOOKUP(CONCATENATE(LEFT('ISIAN TIME LINE DOSEN'!D1054,8)," ",IF('ISIAN TIME LINE DOSEN'!B1054="","",VLOOKUP('ISIAN TIME LINE DOSEN'!I1054,'Jenis Kuliah'!$A$2:$C$16,2,0))),Slot!$C$2:$F$1001,4,0))</f>
        <v/>
      </c>
      <c r="C1045" s="50" t="str">
        <f>IF('ISIAN TIME LINE DOSEN'!B1054="","",VLOOKUP('ISIAN TIME LINE DOSEN'!E1054,Ruang!$A$2:$B$1001,2,0))</f>
        <v/>
      </c>
      <c r="D1045" t="str">
        <f>IF('ISIAN TIME LINE DOSEN'!B1054="","",VLOOKUP(CONCATENATE(TRIM(RIGHT('ISIAN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DOSEN'!H1054,Dosen!$A$2:$B$15001,2,0),"-",'ISIAN TIME LINE DOSEN'!B1054,"-",IF('ISIAN TIME LINE DOSEN'!B1054="","",VLOOKUP('ISIAN TIME LINE DOSEN'!I1054,'Jenis Kuliah'!$A$2:$C$16,2,0))),Timteaching!$A$2:$B$15001,2,0))</f>
        <v/>
      </c>
      <c r="E1045" s="50" t="str">
        <f>IF('ISIAN TIME LINE DOSEN'!B1054="","",'ISIAN TIME LINE DOSEN'!F1054)</f>
        <v/>
      </c>
      <c r="F1045" t="str">
        <f>IF('ISIAN TIME LINE DOSEN'!B1054="","",VLOOKUP('ISIAN TIME LINE DOSEN'!I1054,'Jenis Kuliah'!$A$2:$C$16,3,0))</f>
        <v/>
      </c>
      <c r="G1045" t="str">
        <f>IF('ISIAN TIME LINE DOSEN'!B1054="","",'ISIAN TIME LINE DOSEN'!$H$2)</f>
        <v/>
      </c>
      <c r="H1045" t="str">
        <f>IF('ISIAN TIME LINE DOSEN'!B1054="","",VLOOKUP('ISIAN TIME LINE DOSEN'!I1054,'Jenis Kuliah'!$A$2:$D$16,4,0))</f>
        <v/>
      </c>
    </row>
    <row r="1046" spans="1:8" x14ac:dyDescent="0.25">
      <c r="A1046" t="str">
        <f>IF('ISIAN TIME LINE DOSEN'!B1055="","",CONCATENATE(YEAR('ISIAN TIME LINE DOSEN'!C1055),"-",MONTH('ISIAN TIME LINE DOSEN'!C1055),"-",DAY('ISIAN TIME LINE DOSEN'!C1055)))</f>
        <v/>
      </c>
      <c r="B1046" s="50" t="str">
        <f>IF('ISIAN TIME LINE DOSEN'!B1055="","",VLOOKUP(CONCATENATE(LEFT('ISIAN TIME LINE DOSEN'!D1055,8)," ",IF('ISIAN TIME LINE DOSEN'!B1055="","",VLOOKUP('ISIAN TIME LINE DOSEN'!I1055,'Jenis Kuliah'!$A$2:$C$16,2,0))),Slot!$C$2:$F$1001,4,0))</f>
        <v/>
      </c>
      <c r="C1046" s="50" t="str">
        <f>IF('ISIAN TIME LINE DOSEN'!B1055="","",VLOOKUP('ISIAN TIME LINE DOSEN'!E1055,Ruang!$A$2:$B$1001,2,0))</f>
        <v/>
      </c>
      <c r="D1046" t="str">
        <f>IF('ISIAN TIME LINE DOSEN'!B1055="","",VLOOKUP(CONCATENATE(TRIM(RIGHT('ISIAN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DOSEN'!H1055,Dosen!$A$2:$B$15001,2,0),"-",'ISIAN TIME LINE DOSEN'!B1055,"-",IF('ISIAN TIME LINE DOSEN'!B1055="","",VLOOKUP('ISIAN TIME LINE DOSEN'!I1055,'Jenis Kuliah'!$A$2:$C$16,2,0))),Timteaching!$A$2:$B$15001,2,0))</f>
        <v/>
      </c>
      <c r="E1046" s="50" t="str">
        <f>IF('ISIAN TIME LINE DOSEN'!B1055="","",'ISIAN TIME LINE DOSEN'!F1055)</f>
        <v/>
      </c>
      <c r="F1046" t="str">
        <f>IF('ISIAN TIME LINE DOSEN'!B1055="","",VLOOKUP('ISIAN TIME LINE DOSEN'!I1055,'Jenis Kuliah'!$A$2:$C$16,3,0))</f>
        <v/>
      </c>
      <c r="G1046" t="str">
        <f>IF('ISIAN TIME LINE DOSEN'!B1055="","",'ISIAN TIME LINE DOSEN'!$H$2)</f>
        <v/>
      </c>
      <c r="H1046" t="str">
        <f>IF('ISIAN TIME LINE DOSEN'!B1055="","",VLOOKUP('ISIAN TIME LINE DOSEN'!I1055,'Jenis Kuliah'!$A$2:$D$16,4,0))</f>
        <v/>
      </c>
    </row>
    <row r="1047" spans="1:8" x14ac:dyDescent="0.25">
      <c r="A1047" t="str">
        <f>IF('ISIAN TIME LINE DOSEN'!B1056="","",CONCATENATE(YEAR('ISIAN TIME LINE DOSEN'!C1056),"-",MONTH('ISIAN TIME LINE DOSEN'!C1056),"-",DAY('ISIAN TIME LINE DOSEN'!C1056)))</f>
        <v/>
      </c>
      <c r="B1047" s="50" t="str">
        <f>IF('ISIAN TIME LINE DOSEN'!B1056="","",VLOOKUP(CONCATENATE(LEFT('ISIAN TIME LINE DOSEN'!D1056,8)," ",IF('ISIAN TIME LINE DOSEN'!B1056="","",VLOOKUP('ISIAN TIME LINE DOSEN'!I1056,'Jenis Kuliah'!$A$2:$C$16,2,0))),Slot!$C$2:$F$1001,4,0))</f>
        <v/>
      </c>
      <c r="C1047" s="50" t="str">
        <f>IF('ISIAN TIME LINE DOSEN'!B1056="","",VLOOKUP('ISIAN TIME LINE DOSEN'!E1056,Ruang!$A$2:$B$1001,2,0))</f>
        <v/>
      </c>
      <c r="D1047" t="str">
        <f>IF('ISIAN TIME LINE DOSEN'!B1056="","",VLOOKUP(CONCATENATE(TRIM(RIGHT('ISIAN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DOSEN'!H1056,Dosen!$A$2:$B$15001,2,0),"-",'ISIAN TIME LINE DOSEN'!B1056,"-",IF('ISIAN TIME LINE DOSEN'!B1056="","",VLOOKUP('ISIAN TIME LINE DOSEN'!I1056,'Jenis Kuliah'!$A$2:$C$16,2,0))),Timteaching!$A$2:$B$15001,2,0))</f>
        <v/>
      </c>
      <c r="E1047" s="50" t="str">
        <f>IF('ISIAN TIME LINE DOSEN'!B1056="","",'ISIAN TIME LINE DOSEN'!F1056)</f>
        <v/>
      </c>
      <c r="F1047" t="str">
        <f>IF('ISIAN TIME LINE DOSEN'!B1056="","",VLOOKUP('ISIAN TIME LINE DOSEN'!I1056,'Jenis Kuliah'!$A$2:$C$16,3,0))</f>
        <v/>
      </c>
      <c r="G1047" t="str">
        <f>IF('ISIAN TIME LINE DOSEN'!B1056="","",'ISIAN TIME LINE DOSEN'!$H$2)</f>
        <v/>
      </c>
      <c r="H1047" t="str">
        <f>IF('ISIAN TIME LINE DOSEN'!B1056="","",VLOOKUP('ISIAN TIME LINE DOSEN'!I1056,'Jenis Kuliah'!$A$2:$D$16,4,0))</f>
        <v/>
      </c>
    </row>
    <row r="1048" spans="1:8" x14ac:dyDescent="0.25">
      <c r="A1048" t="str">
        <f>IF('ISIAN TIME LINE DOSEN'!B1057="","",CONCATENATE(YEAR('ISIAN TIME LINE DOSEN'!C1057),"-",MONTH('ISIAN TIME LINE DOSEN'!C1057),"-",DAY('ISIAN TIME LINE DOSEN'!C1057)))</f>
        <v/>
      </c>
      <c r="B1048" s="50" t="str">
        <f>IF('ISIAN TIME LINE DOSEN'!B1057="","",VLOOKUP(CONCATENATE(LEFT('ISIAN TIME LINE DOSEN'!D1057,8)," ",IF('ISIAN TIME LINE DOSEN'!B1057="","",VLOOKUP('ISIAN TIME LINE DOSEN'!I1057,'Jenis Kuliah'!$A$2:$C$16,2,0))),Slot!$C$2:$F$1001,4,0))</f>
        <v/>
      </c>
      <c r="C1048" s="50" t="str">
        <f>IF('ISIAN TIME LINE DOSEN'!B1057="","",VLOOKUP('ISIAN TIME LINE DOSEN'!E1057,Ruang!$A$2:$B$1001,2,0))</f>
        <v/>
      </c>
      <c r="D1048" t="str">
        <f>IF('ISIAN TIME LINE DOSEN'!B1057="","",VLOOKUP(CONCATENATE(TRIM(RIGHT('ISIAN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DOSEN'!H1057,Dosen!$A$2:$B$15001,2,0),"-",'ISIAN TIME LINE DOSEN'!B1057,"-",IF('ISIAN TIME LINE DOSEN'!B1057="","",VLOOKUP('ISIAN TIME LINE DOSEN'!I1057,'Jenis Kuliah'!$A$2:$C$16,2,0))),Timteaching!$A$2:$B$15001,2,0))</f>
        <v/>
      </c>
      <c r="E1048" s="50" t="str">
        <f>IF('ISIAN TIME LINE DOSEN'!B1057="","",'ISIAN TIME LINE DOSEN'!F1057)</f>
        <v/>
      </c>
      <c r="F1048" t="str">
        <f>IF('ISIAN TIME LINE DOSEN'!B1057="","",VLOOKUP('ISIAN TIME LINE DOSEN'!I1057,'Jenis Kuliah'!$A$2:$C$16,3,0))</f>
        <v/>
      </c>
      <c r="G1048" t="str">
        <f>IF('ISIAN TIME LINE DOSEN'!B1057="","",'ISIAN TIME LINE DOSEN'!$H$2)</f>
        <v/>
      </c>
      <c r="H1048" t="str">
        <f>IF('ISIAN TIME LINE DOSEN'!B1057="","",VLOOKUP('ISIAN TIME LINE DOSEN'!I1057,'Jenis Kuliah'!$A$2:$D$16,4,0))</f>
        <v/>
      </c>
    </row>
    <row r="1049" spans="1:8" x14ac:dyDescent="0.25">
      <c r="A1049" t="str">
        <f>IF('ISIAN TIME LINE DOSEN'!B1058="","",CONCATENATE(YEAR('ISIAN TIME LINE DOSEN'!C1058),"-",MONTH('ISIAN TIME LINE DOSEN'!C1058),"-",DAY('ISIAN TIME LINE DOSEN'!C1058)))</f>
        <v/>
      </c>
      <c r="B1049" s="50" t="str">
        <f>IF('ISIAN TIME LINE DOSEN'!B1058="","",VLOOKUP(CONCATENATE(LEFT('ISIAN TIME LINE DOSEN'!D1058,8)," ",IF('ISIAN TIME LINE DOSEN'!B1058="","",VLOOKUP('ISIAN TIME LINE DOSEN'!I1058,'Jenis Kuliah'!$A$2:$C$16,2,0))),Slot!$C$2:$F$1001,4,0))</f>
        <v/>
      </c>
      <c r="C1049" s="50" t="str">
        <f>IF('ISIAN TIME LINE DOSEN'!B1058="","",VLOOKUP('ISIAN TIME LINE DOSEN'!E1058,Ruang!$A$2:$B$1001,2,0))</f>
        <v/>
      </c>
      <c r="D1049" t="str">
        <f>IF('ISIAN TIME LINE DOSEN'!B1058="","",VLOOKUP(CONCATENATE(TRIM(RIGHT('ISIAN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DOSEN'!H1058,Dosen!$A$2:$B$15001,2,0),"-",'ISIAN TIME LINE DOSEN'!B1058,"-",IF('ISIAN TIME LINE DOSEN'!B1058="","",VLOOKUP('ISIAN TIME LINE DOSEN'!I1058,'Jenis Kuliah'!$A$2:$C$16,2,0))),Timteaching!$A$2:$B$15001,2,0))</f>
        <v/>
      </c>
      <c r="E1049" s="50" t="str">
        <f>IF('ISIAN TIME LINE DOSEN'!B1058="","",'ISIAN TIME LINE DOSEN'!F1058)</f>
        <v/>
      </c>
      <c r="F1049" t="str">
        <f>IF('ISIAN TIME LINE DOSEN'!B1058="","",VLOOKUP('ISIAN TIME LINE DOSEN'!I1058,'Jenis Kuliah'!$A$2:$C$16,3,0))</f>
        <v/>
      </c>
      <c r="G1049" t="str">
        <f>IF('ISIAN TIME LINE DOSEN'!B1058="","",'ISIAN TIME LINE DOSEN'!$H$2)</f>
        <v/>
      </c>
      <c r="H1049" t="str">
        <f>IF('ISIAN TIME LINE DOSEN'!B1058="","",VLOOKUP('ISIAN TIME LINE DOSEN'!I1058,'Jenis Kuliah'!$A$2:$D$16,4,0))</f>
        <v/>
      </c>
    </row>
    <row r="1050" spans="1:8" x14ac:dyDescent="0.25">
      <c r="A1050" t="str">
        <f>IF('ISIAN TIME LINE DOSEN'!B1059="","",CONCATENATE(YEAR('ISIAN TIME LINE DOSEN'!C1059),"-",MONTH('ISIAN TIME LINE DOSEN'!C1059),"-",DAY('ISIAN TIME LINE DOSEN'!C1059)))</f>
        <v/>
      </c>
      <c r="B1050" s="50" t="str">
        <f>IF('ISIAN TIME LINE DOSEN'!B1059="","",VLOOKUP(CONCATENATE(LEFT('ISIAN TIME LINE DOSEN'!D1059,8)," ",IF('ISIAN TIME LINE DOSEN'!B1059="","",VLOOKUP('ISIAN TIME LINE DOSEN'!I1059,'Jenis Kuliah'!$A$2:$C$16,2,0))),Slot!$C$2:$F$1001,4,0))</f>
        <v/>
      </c>
      <c r="C1050" s="50" t="str">
        <f>IF('ISIAN TIME LINE DOSEN'!B1059="","",VLOOKUP('ISIAN TIME LINE DOSEN'!E1059,Ruang!$A$2:$B$1001,2,0))</f>
        <v/>
      </c>
      <c r="D1050" t="str">
        <f>IF('ISIAN TIME LINE DOSEN'!B1059="","",VLOOKUP(CONCATENATE(TRIM(RIGHT('ISIAN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DOSEN'!H1059,Dosen!$A$2:$B$15001,2,0),"-",'ISIAN TIME LINE DOSEN'!B1059,"-",IF('ISIAN TIME LINE DOSEN'!B1059="","",VLOOKUP('ISIAN TIME LINE DOSEN'!I1059,'Jenis Kuliah'!$A$2:$C$16,2,0))),Timteaching!$A$2:$B$15001,2,0))</f>
        <v/>
      </c>
      <c r="E1050" s="50" t="str">
        <f>IF('ISIAN TIME LINE DOSEN'!B1059="","",'ISIAN TIME LINE DOSEN'!F1059)</f>
        <v/>
      </c>
      <c r="F1050" t="str">
        <f>IF('ISIAN TIME LINE DOSEN'!B1059="","",VLOOKUP('ISIAN TIME LINE DOSEN'!I1059,'Jenis Kuliah'!$A$2:$C$16,3,0))</f>
        <v/>
      </c>
      <c r="G1050" t="str">
        <f>IF('ISIAN TIME LINE DOSEN'!B1059="","",'ISIAN TIME LINE DOSEN'!$H$2)</f>
        <v/>
      </c>
      <c r="H1050" t="str">
        <f>IF('ISIAN TIME LINE DOSEN'!B1059="","",VLOOKUP('ISIAN TIME LINE DOSEN'!I1059,'Jenis Kuliah'!$A$2:$D$16,4,0))</f>
        <v/>
      </c>
    </row>
    <row r="1051" spans="1:8" x14ac:dyDescent="0.25">
      <c r="A1051" t="str">
        <f>IF('ISIAN TIME LINE DOSEN'!B1060="","",CONCATENATE(YEAR('ISIAN TIME LINE DOSEN'!C1060),"-",MONTH('ISIAN TIME LINE DOSEN'!C1060),"-",DAY('ISIAN TIME LINE DOSEN'!C1060)))</f>
        <v/>
      </c>
      <c r="B1051" s="50" t="str">
        <f>IF('ISIAN TIME LINE DOSEN'!B1060="","",VLOOKUP(CONCATENATE(LEFT('ISIAN TIME LINE DOSEN'!D1060,8)," ",IF('ISIAN TIME LINE DOSEN'!B1060="","",VLOOKUP('ISIAN TIME LINE DOSEN'!I1060,'Jenis Kuliah'!$A$2:$C$16,2,0))),Slot!$C$2:$F$1001,4,0))</f>
        <v/>
      </c>
      <c r="C1051" s="50" t="str">
        <f>IF('ISIAN TIME LINE DOSEN'!B1060="","",VLOOKUP('ISIAN TIME LINE DOSEN'!E1060,Ruang!$A$2:$B$1001,2,0))</f>
        <v/>
      </c>
      <c r="D1051" t="str">
        <f>IF('ISIAN TIME LINE DOSEN'!B1060="","",VLOOKUP(CONCATENATE(TRIM(RIGHT('ISIAN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DOSEN'!H1060,Dosen!$A$2:$B$15001,2,0),"-",'ISIAN TIME LINE DOSEN'!B1060,"-",IF('ISIAN TIME LINE DOSEN'!B1060="","",VLOOKUP('ISIAN TIME LINE DOSEN'!I1060,'Jenis Kuliah'!$A$2:$C$16,2,0))),Timteaching!$A$2:$B$15001,2,0))</f>
        <v/>
      </c>
      <c r="E1051" s="50" t="str">
        <f>IF('ISIAN TIME LINE DOSEN'!B1060="","",'ISIAN TIME LINE DOSEN'!F1060)</f>
        <v/>
      </c>
      <c r="F1051" t="str">
        <f>IF('ISIAN TIME LINE DOSEN'!B1060="","",VLOOKUP('ISIAN TIME LINE DOSEN'!I1060,'Jenis Kuliah'!$A$2:$C$16,3,0))</f>
        <v/>
      </c>
      <c r="G1051" t="str">
        <f>IF('ISIAN TIME LINE DOSEN'!B1060="","",'ISIAN TIME LINE DOSEN'!$H$2)</f>
        <v/>
      </c>
      <c r="H1051" t="str">
        <f>IF('ISIAN TIME LINE DOSEN'!B1060="","",VLOOKUP('ISIAN TIME LINE DOSEN'!I1060,'Jenis Kuliah'!$A$2:$D$16,4,0))</f>
        <v/>
      </c>
    </row>
    <row r="1052" spans="1:8" x14ac:dyDescent="0.25">
      <c r="A1052" t="str">
        <f>IF('ISIAN TIME LINE DOSEN'!B1061="","",CONCATENATE(YEAR('ISIAN TIME LINE DOSEN'!C1061),"-",MONTH('ISIAN TIME LINE DOSEN'!C1061),"-",DAY('ISIAN TIME LINE DOSEN'!C1061)))</f>
        <v/>
      </c>
      <c r="B1052" s="50" t="str">
        <f>IF('ISIAN TIME LINE DOSEN'!B1061="","",VLOOKUP(CONCATENATE(LEFT('ISIAN TIME LINE DOSEN'!D1061,8)," ",IF('ISIAN TIME LINE DOSEN'!B1061="","",VLOOKUP('ISIAN TIME LINE DOSEN'!I1061,'Jenis Kuliah'!$A$2:$C$16,2,0))),Slot!$C$2:$F$1001,4,0))</f>
        <v/>
      </c>
      <c r="C1052" s="50" t="str">
        <f>IF('ISIAN TIME LINE DOSEN'!B1061="","",VLOOKUP('ISIAN TIME LINE DOSEN'!E1061,Ruang!$A$2:$B$1001,2,0))</f>
        <v/>
      </c>
      <c r="D1052" t="str">
        <f>IF('ISIAN TIME LINE DOSEN'!B1061="","",VLOOKUP(CONCATENATE(TRIM(RIGHT('ISIAN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DOSEN'!H1061,Dosen!$A$2:$B$15001,2,0),"-",'ISIAN TIME LINE DOSEN'!B1061,"-",IF('ISIAN TIME LINE DOSEN'!B1061="","",VLOOKUP('ISIAN TIME LINE DOSEN'!I1061,'Jenis Kuliah'!$A$2:$C$16,2,0))),Timteaching!$A$2:$B$15001,2,0))</f>
        <v/>
      </c>
      <c r="E1052" s="50" t="str">
        <f>IF('ISIAN TIME LINE DOSEN'!B1061="","",'ISIAN TIME LINE DOSEN'!F1061)</f>
        <v/>
      </c>
      <c r="F1052" t="str">
        <f>IF('ISIAN TIME LINE DOSEN'!B1061="","",VLOOKUP('ISIAN TIME LINE DOSEN'!I1061,'Jenis Kuliah'!$A$2:$C$16,3,0))</f>
        <v/>
      </c>
      <c r="G1052" t="str">
        <f>IF('ISIAN TIME LINE DOSEN'!B1061="","",'ISIAN TIME LINE DOSEN'!$H$2)</f>
        <v/>
      </c>
      <c r="H1052" t="str">
        <f>IF('ISIAN TIME LINE DOSEN'!B1061="","",VLOOKUP('ISIAN TIME LINE DOSEN'!I1061,'Jenis Kuliah'!$A$2:$D$16,4,0))</f>
        <v/>
      </c>
    </row>
    <row r="1053" spans="1:8" x14ac:dyDescent="0.25">
      <c r="A1053" t="str">
        <f>IF('ISIAN TIME LINE DOSEN'!B1062="","",CONCATENATE(YEAR('ISIAN TIME LINE DOSEN'!C1062),"-",MONTH('ISIAN TIME LINE DOSEN'!C1062),"-",DAY('ISIAN TIME LINE DOSEN'!C1062)))</f>
        <v/>
      </c>
      <c r="B1053" s="50" t="str">
        <f>IF('ISIAN TIME LINE DOSEN'!B1062="","",VLOOKUP(CONCATENATE(LEFT('ISIAN TIME LINE DOSEN'!D1062,8)," ",IF('ISIAN TIME LINE DOSEN'!B1062="","",VLOOKUP('ISIAN TIME LINE DOSEN'!I1062,'Jenis Kuliah'!$A$2:$C$16,2,0))),Slot!$C$2:$F$1001,4,0))</f>
        <v/>
      </c>
      <c r="C1053" s="50" t="str">
        <f>IF('ISIAN TIME LINE DOSEN'!B1062="","",VLOOKUP('ISIAN TIME LINE DOSEN'!E1062,Ruang!$A$2:$B$1001,2,0))</f>
        <v/>
      </c>
      <c r="D1053" t="str">
        <f>IF('ISIAN TIME LINE DOSEN'!B1062="","",VLOOKUP(CONCATENATE(TRIM(RIGHT('ISIAN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DOSEN'!H1062,Dosen!$A$2:$B$15001,2,0),"-",'ISIAN TIME LINE DOSEN'!B1062,"-",IF('ISIAN TIME LINE DOSEN'!B1062="","",VLOOKUP('ISIAN TIME LINE DOSEN'!I1062,'Jenis Kuliah'!$A$2:$C$16,2,0))),Timteaching!$A$2:$B$15001,2,0))</f>
        <v/>
      </c>
      <c r="E1053" s="50" t="str">
        <f>IF('ISIAN TIME LINE DOSEN'!B1062="","",'ISIAN TIME LINE DOSEN'!F1062)</f>
        <v/>
      </c>
      <c r="F1053" t="str">
        <f>IF('ISIAN TIME LINE DOSEN'!B1062="","",VLOOKUP('ISIAN TIME LINE DOSEN'!I1062,'Jenis Kuliah'!$A$2:$C$16,3,0))</f>
        <v/>
      </c>
      <c r="G1053" t="str">
        <f>IF('ISIAN TIME LINE DOSEN'!B1062="","",'ISIAN TIME LINE DOSEN'!$H$2)</f>
        <v/>
      </c>
      <c r="H1053" t="str">
        <f>IF('ISIAN TIME LINE DOSEN'!B1062="","",VLOOKUP('ISIAN TIME LINE DOSEN'!I1062,'Jenis Kuliah'!$A$2:$D$16,4,0))</f>
        <v/>
      </c>
    </row>
    <row r="1054" spans="1:8" x14ac:dyDescent="0.25">
      <c r="A1054" t="str">
        <f>IF('ISIAN TIME LINE DOSEN'!B1063="","",CONCATENATE(YEAR('ISIAN TIME LINE DOSEN'!C1063),"-",MONTH('ISIAN TIME LINE DOSEN'!C1063),"-",DAY('ISIAN TIME LINE DOSEN'!C1063)))</f>
        <v/>
      </c>
      <c r="B1054" s="50" t="str">
        <f>IF('ISIAN TIME LINE DOSEN'!B1063="","",VLOOKUP(CONCATENATE(LEFT('ISIAN TIME LINE DOSEN'!D1063,8)," ",IF('ISIAN TIME LINE DOSEN'!B1063="","",VLOOKUP('ISIAN TIME LINE DOSEN'!I1063,'Jenis Kuliah'!$A$2:$C$16,2,0))),Slot!$C$2:$F$1001,4,0))</f>
        <v/>
      </c>
      <c r="C1054" s="50" t="str">
        <f>IF('ISIAN TIME LINE DOSEN'!B1063="","",VLOOKUP('ISIAN TIME LINE DOSEN'!E1063,Ruang!$A$2:$B$1001,2,0))</f>
        <v/>
      </c>
      <c r="D1054" t="str">
        <f>IF('ISIAN TIME LINE DOSEN'!B1063="","",VLOOKUP(CONCATENATE(TRIM(RIGHT('ISIAN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DOSEN'!H1063,Dosen!$A$2:$B$15001,2,0),"-",'ISIAN TIME LINE DOSEN'!B1063,"-",IF('ISIAN TIME LINE DOSEN'!B1063="","",VLOOKUP('ISIAN TIME LINE DOSEN'!I1063,'Jenis Kuliah'!$A$2:$C$16,2,0))),Timteaching!$A$2:$B$15001,2,0))</f>
        <v/>
      </c>
      <c r="E1054" s="50" t="str">
        <f>IF('ISIAN TIME LINE DOSEN'!B1063="","",'ISIAN TIME LINE DOSEN'!F1063)</f>
        <v/>
      </c>
      <c r="F1054" t="str">
        <f>IF('ISIAN TIME LINE DOSEN'!B1063="","",VLOOKUP('ISIAN TIME LINE DOSEN'!I1063,'Jenis Kuliah'!$A$2:$C$16,3,0))</f>
        <v/>
      </c>
      <c r="G1054" t="str">
        <f>IF('ISIAN TIME LINE DOSEN'!B1063="","",'ISIAN TIME LINE DOSEN'!$H$2)</f>
        <v/>
      </c>
      <c r="H1054" t="str">
        <f>IF('ISIAN TIME LINE DOSEN'!B1063="","",VLOOKUP('ISIAN TIME LINE DOSEN'!I1063,'Jenis Kuliah'!$A$2:$D$16,4,0))</f>
        <v/>
      </c>
    </row>
    <row r="1055" spans="1:8" x14ac:dyDescent="0.25">
      <c r="A1055" t="str">
        <f>IF('ISIAN TIME LINE DOSEN'!B1064="","",CONCATENATE(YEAR('ISIAN TIME LINE DOSEN'!C1064),"-",MONTH('ISIAN TIME LINE DOSEN'!C1064),"-",DAY('ISIAN TIME LINE DOSEN'!C1064)))</f>
        <v/>
      </c>
      <c r="B1055" s="50" t="str">
        <f>IF('ISIAN TIME LINE DOSEN'!B1064="","",VLOOKUP(CONCATENATE(LEFT('ISIAN TIME LINE DOSEN'!D1064,8)," ",IF('ISIAN TIME LINE DOSEN'!B1064="","",VLOOKUP('ISIAN TIME LINE DOSEN'!I1064,'Jenis Kuliah'!$A$2:$C$16,2,0))),Slot!$C$2:$F$1001,4,0))</f>
        <v/>
      </c>
      <c r="C1055" s="50" t="str">
        <f>IF('ISIAN TIME LINE DOSEN'!B1064="","",VLOOKUP('ISIAN TIME LINE DOSEN'!E1064,Ruang!$A$2:$B$1001,2,0))</f>
        <v/>
      </c>
      <c r="D1055" t="str">
        <f>IF('ISIAN TIME LINE DOSEN'!B1064="","",VLOOKUP(CONCATENATE(TRIM(RIGHT('ISIAN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DOSEN'!H1064,Dosen!$A$2:$B$15001,2,0),"-",'ISIAN TIME LINE DOSEN'!B1064,"-",IF('ISIAN TIME LINE DOSEN'!B1064="","",VLOOKUP('ISIAN TIME LINE DOSEN'!I1064,'Jenis Kuliah'!$A$2:$C$16,2,0))),Timteaching!$A$2:$B$15001,2,0))</f>
        <v/>
      </c>
      <c r="E1055" s="50" t="str">
        <f>IF('ISIAN TIME LINE DOSEN'!B1064="","",'ISIAN TIME LINE DOSEN'!F1064)</f>
        <v/>
      </c>
      <c r="F1055" t="str">
        <f>IF('ISIAN TIME LINE DOSEN'!B1064="","",VLOOKUP('ISIAN TIME LINE DOSEN'!I1064,'Jenis Kuliah'!$A$2:$C$16,3,0))</f>
        <v/>
      </c>
      <c r="G1055" t="str">
        <f>IF('ISIAN TIME LINE DOSEN'!B1064="","",'ISIAN TIME LINE DOSEN'!$H$2)</f>
        <v/>
      </c>
      <c r="H1055" t="str">
        <f>IF('ISIAN TIME LINE DOSEN'!B1064="","",VLOOKUP('ISIAN TIME LINE DOSEN'!I1064,'Jenis Kuliah'!$A$2:$D$16,4,0))</f>
        <v/>
      </c>
    </row>
    <row r="1056" spans="1:8" x14ac:dyDescent="0.25">
      <c r="A1056" t="str">
        <f>IF('ISIAN TIME LINE DOSEN'!B1065="","",CONCATENATE(YEAR('ISIAN TIME LINE DOSEN'!C1065),"-",MONTH('ISIAN TIME LINE DOSEN'!C1065),"-",DAY('ISIAN TIME LINE DOSEN'!C1065)))</f>
        <v/>
      </c>
      <c r="B1056" s="50" t="str">
        <f>IF('ISIAN TIME LINE DOSEN'!B1065="","",VLOOKUP(CONCATENATE(LEFT('ISIAN TIME LINE DOSEN'!D1065,8)," ",IF('ISIAN TIME LINE DOSEN'!B1065="","",VLOOKUP('ISIAN TIME LINE DOSEN'!I1065,'Jenis Kuliah'!$A$2:$C$16,2,0))),Slot!$C$2:$F$1001,4,0))</f>
        <v/>
      </c>
      <c r="C1056" s="50" t="str">
        <f>IF('ISIAN TIME LINE DOSEN'!B1065="","",VLOOKUP('ISIAN TIME LINE DOSEN'!E1065,Ruang!$A$2:$B$1001,2,0))</f>
        <v/>
      </c>
      <c r="D1056" t="str">
        <f>IF('ISIAN TIME LINE DOSEN'!B1065="","",VLOOKUP(CONCATENATE(TRIM(RIGHT('ISIAN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DOSEN'!H1065,Dosen!$A$2:$B$15001,2,0),"-",'ISIAN TIME LINE DOSEN'!B1065,"-",IF('ISIAN TIME LINE DOSEN'!B1065="","",VLOOKUP('ISIAN TIME LINE DOSEN'!I1065,'Jenis Kuliah'!$A$2:$C$16,2,0))),Timteaching!$A$2:$B$15001,2,0))</f>
        <v/>
      </c>
      <c r="E1056" s="50" t="str">
        <f>IF('ISIAN TIME LINE DOSEN'!B1065="","",'ISIAN TIME LINE DOSEN'!F1065)</f>
        <v/>
      </c>
      <c r="F1056" t="str">
        <f>IF('ISIAN TIME LINE DOSEN'!B1065="","",VLOOKUP('ISIAN TIME LINE DOSEN'!I1065,'Jenis Kuliah'!$A$2:$C$16,3,0))</f>
        <v/>
      </c>
      <c r="G1056" t="str">
        <f>IF('ISIAN TIME LINE DOSEN'!B1065="","",'ISIAN TIME LINE DOSEN'!$H$2)</f>
        <v/>
      </c>
      <c r="H1056" t="str">
        <f>IF('ISIAN TIME LINE DOSEN'!B1065="","",VLOOKUP('ISIAN TIME LINE DOSEN'!I1065,'Jenis Kuliah'!$A$2:$D$16,4,0))</f>
        <v/>
      </c>
    </row>
    <row r="1057" spans="1:8" x14ac:dyDescent="0.25">
      <c r="A1057" t="str">
        <f>IF('ISIAN TIME LINE DOSEN'!B1066="","",CONCATENATE(YEAR('ISIAN TIME LINE DOSEN'!C1066),"-",MONTH('ISIAN TIME LINE DOSEN'!C1066),"-",DAY('ISIAN TIME LINE DOSEN'!C1066)))</f>
        <v/>
      </c>
      <c r="B1057" s="50" t="str">
        <f>IF('ISIAN TIME LINE DOSEN'!B1066="","",VLOOKUP(CONCATENATE(LEFT('ISIAN TIME LINE DOSEN'!D1066,8)," ",IF('ISIAN TIME LINE DOSEN'!B1066="","",VLOOKUP('ISIAN TIME LINE DOSEN'!I1066,'Jenis Kuliah'!$A$2:$C$16,2,0))),Slot!$C$2:$F$1001,4,0))</f>
        <v/>
      </c>
      <c r="C1057" s="50" t="str">
        <f>IF('ISIAN TIME LINE DOSEN'!B1066="","",VLOOKUP('ISIAN TIME LINE DOSEN'!E1066,Ruang!$A$2:$B$1001,2,0))</f>
        <v/>
      </c>
      <c r="D1057" t="str">
        <f>IF('ISIAN TIME LINE DOSEN'!B1066="","",VLOOKUP(CONCATENATE(TRIM(RIGHT('ISIAN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DOSEN'!H1066,Dosen!$A$2:$B$15001,2,0),"-",'ISIAN TIME LINE DOSEN'!B1066,"-",IF('ISIAN TIME LINE DOSEN'!B1066="","",VLOOKUP('ISIAN TIME LINE DOSEN'!I1066,'Jenis Kuliah'!$A$2:$C$16,2,0))),Timteaching!$A$2:$B$15001,2,0))</f>
        <v/>
      </c>
      <c r="E1057" s="50" t="str">
        <f>IF('ISIAN TIME LINE DOSEN'!B1066="","",'ISIAN TIME LINE DOSEN'!F1066)</f>
        <v/>
      </c>
      <c r="F1057" t="str">
        <f>IF('ISIAN TIME LINE DOSEN'!B1066="","",VLOOKUP('ISIAN TIME LINE DOSEN'!I1066,'Jenis Kuliah'!$A$2:$C$16,3,0))</f>
        <v/>
      </c>
      <c r="G1057" t="str">
        <f>IF('ISIAN TIME LINE DOSEN'!B1066="","",'ISIAN TIME LINE DOSEN'!$H$2)</f>
        <v/>
      </c>
      <c r="H1057" t="str">
        <f>IF('ISIAN TIME LINE DOSEN'!B1066="","",VLOOKUP('ISIAN TIME LINE DOSEN'!I1066,'Jenis Kuliah'!$A$2:$D$16,4,0))</f>
        <v/>
      </c>
    </row>
    <row r="1058" spans="1:8" x14ac:dyDescent="0.25">
      <c r="A1058" t="str">
        <f>IF('ISIAN TIME LINE DOSEN'!B1067="","",CONCATENATE(YEAR('ISIAN TIME LINE DOSEN'!C1067),"-",MONTH('ISIAN TIME LINE DOSEN'!C1067),"-",DAY('ISIAN TIME LINE DOSEN'!C1067)))</f>
        <v/>
      </c>
      <c r="B1058" s="50" t="str">
        <f>IF('ISIAN TIME LINE DOSEN'!B1067="","",VLOOKUP(CONCATENATE(LEFT('ISIAN TIME LINE DOSEN'!D1067,8)," ",IF('ISIAN TIME LINE DOSEN'!B1067="","",VLOOKUP('ISIAN TIME LINE DOSEN'!I1067,'Jenis Kuliah'!$A$2:$C$16,2,0))),Slot!$C$2:$F$1001,4,0))</f>
        <v/>
      </c>
      <c r="C1058" s="50" t="str">
        <f>IF('ISIAN TIME LINE DOSEN'!B1067="","",VLOOKUP('ISIAN TIME LINE DOSEN'!E1067,Ruang!$A$2:$B$1001,2,0))</f>
        <v/>
      </c>
      <c r="D1058" t="str">
        <f>IF('ISIAN TIME LINE DOSEN'!B1067="","",VLOOKUP(CONCATENATE(TRIM(RIGHT('ISIAN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DOSEN'!H1067,Dosen!$A$2:$B$15001,2,0),"-",'ISIAN TIME LINE DOSEN'!B1067,"-",IF('ISIAN TIME LINE DOSEN'!B1067="","",VLOOKUP('ISIAN TIME LINE DOSEN'!I1067,'Jenis Kuliah'!$A$2:$C$16,2,0))),Timteaching!$A$2:$B$15001,2,0))</f>
        <v/>
      </c>
      <c r="E1058" s="50" t="str">
        <f>IF('ISIAN TIME LINE DOSEN'!B1067="","",'ISIAN TIME LINE DOSEN'!F1067)</f>
        <v/>
      </c>
      <c r="F1058" t="str">
        <f>IF('ISIAN TIME LINE DOSEN'!B1067="","",VLOOKUP('ISIAN TIME LINE DOSEN'!I1067,'Jenis Kuliah'!$A$2:$C$16,3,0))</f>
        <v/>
      </c>
      <c r="G1058" t="str">
        <f>IF('ISIAN TIME LINE DOSEN'!B1067="","",'ISIAN TIME LINE DOSEN'!$H$2)</f>
        <v/>
      </c>
      <c r="H1058" t="str">
        <f>IF('ISIAN TIME LINE DOSEN'!B1067="","",VLOOKUP('ISIAN TIME LINE DOSEN'!I1067,'Jenis Kuliah'!$A$2:$D$16,4,0))</f>
        <v/>
      </c>
    </row>
    <row r="1059" spans="1:8" x14ac:dyDescent="0.25">
      <c r="A1059" t="str">
        <f>IF('ISIAN TIME LINE DOSEN'!B1068="","",CONCATENATE(YEAR('ISIAN TIME LINE DOSEN'!C1068),"-",MONTH('ISIAN TIME LINE DOSEN'!C1068),"-",DAY('ISIAN TIME LINE DOSEN'!C1068)))</f>
        <v/>
      </c>
      <c r="B1059" s="50" t="str">
        <f>IF('ISIAN TIME LINE DOSEN'!B1068="","",VLOOKUP(CONCATENATE(LEFT('ISIAN TIME LINE DOSEN'!D1068,8)," ",IF('ISIAN TIME LINE DOSEN'!B1068="","",VLOOKUP('ISIAN TIME LINE DOSEN'!I1068,'Jenis Kuliah'!$A$2:$C$16,2,0))),Slot!$C$2:$F$1001,4,0))</f>
        <v/>
      </c>
      <c r="C1059" s="50" t="str">
        <f>IF('ISIAN TIME LINE DOSEN'!B1068="","",VLOOKUP('ISIAN TIME LINE DOSEN'!E1068,Ruang!$A$2:$B$1001,2,0))</f>
        <v/>
      </c>
      <c r="D1059" t="str">
        <f>IF('ISIAN TIME LINE DOSEN'!B1068="","",VLOOKUP(CONCATENATE(TRIM(RIGHT('ISIAN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DOSEN'!H1068,Dosen!$A$2:$B$15001,2,0),"-",'ISIAN TIME LINE DOSEN'!B1068,"-",IF('ISIAN TIME LINE DOSEN'!B1068="","",VLOOKUP('ISIAN TIME LINE DOSEN'!I1068,'Jenis Kuliah'!$A$2:$C$16,2,0))),Timteaching!$A$2:$B$15001,2,0))</f>
        <v/>
      </c>
      <c r="E1059" s="50" t="str">
        <f>IF('ISIAN TIME LINE DOSEN'!B1068="","",'ISIAN TIME LINE DOSEN'!F1068)</f>
        <v/>
      </c>
      <c r="F1059" t="str">
        <f>IF('ISIAN TIME LINE DOSEN'!B1068="","",VLOOKUP('ISIAN TIME LINE DOSEN'!I1068,'Jenis Kuliah'!$A$2:$C$16,3,0))</f>
        <v/>
      </c>
      <c r="G1059" t="str">
        <f>IF('ISIAN TIME LINE DOSEN'!B1068="","",'ISIAN TIME LINE DOSEN'!$H$2)</f>
        <v/>
      </c>
      <c r="H1059" t="str">
        <f>IF('ISIAN TIME LINE DOSEN'!B1068="","",VLOOKUP('ISIAN TIME LINE DOSEN'!I1068,'Jenis Kuliah'!$A$2:$D$16,4,0))</f>
        <v/>
      </c>
    </row>
    <row r="1060" spans="1:8" x14ac:dyDescent="0.25">
      <c r="A1060" t="str">
        <f>IF('ISIAN TIME LINE DOSEN'!B1069="","",CONCATENATE(YEAR('ISIAN TIME LINE DOSEN'!C1069),"-",MONTH('ISIAN TIME LINE DOSEN'!C1069),"-",DAY('ISIAN TIME LINE DOSEN'!C1069)))</f>
        <v/>
      </c>
      <c r="B1060" s="50" t="str">
        <f>IF('ISIAN TIME LINE DOSEN'!B1069="","",VLOOKUP(CONCATENATE(LEFT('ISIAN TIME LINE DOSEN'!D1069,8)," ",IF('ISIAN TIME LINE DOSEN'!B1069="","",VLOOKUP('ISIAN TIME LINE DOSEN'!I1069,'Jenis Kuliah'!$A$2:$C$16,2,0))),Slot!$C$2:$F$1001,4,0))</f>
        <v/>
      </c>
      <c r="C1060" s="50" t="str">
        <f>IF('ISIAN TIME LINE DOSEN'!B1069="","",VLOOKUP('ISIAN TIME LINE DOSEN'!E1069,Ruang!$A$2:$B$1001,2,0))</f>
        <v/>
      </c>
      <c r="D1060" t="str">
        <f>IF('ISIAN TIME LINE DOSEN'!B1069="","",VLOOKUP(CONCATENATE(TRIM(RIGHT('ISIAN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DOSEN'!H1069,Dosen!$A$2:$B$15001,2,0),"-",'ISIAN TIME LINE DOSEN'!B1069,"-",IF('ISIAN TIME LINE DOSEN'!B1069="","",VLOOKUP('ISIAN TIME LINE DOSEN'!I1069,'Jenis Kuliah'!$A$2:$C$16,2,0))),Timteaching!$A$2:$B$15001,2,0))</f>
        <v/>
      </c>
      <c r="E1060" s="50" t="str">
        <f>IF('ISIAN TIME LINE DOSEN'!B1069="","",'ISIAN TIME LINE DOSEN'!F1069)</f>
        <v/>
      </c>
      <c r="F1060" t="str">
        <f>IF('ISIAN TIME LINE DOSEN'!B1069="","",VLOOKUP('ISIAN TIME LINE DOSEN'!I1069,'Jenis Kuliah'!$A$2:$C$16,3,0))</f>
        <v/>
      </c>
      <c r="G1060" t="str">
        <f>IF('ISIAN TIME LINE DOSEN'!B1069="","",'ISIAN TIME LINE DOSEN'!$H$2)</f>
        <v/>
      </c>
      <c r="H1060" t="str">
        <f>IF('ISIAN TIME LINE DOSEN'!B1069="","",VLOOKUP('ISIAN TIME LINE DOSEN'!I1069,'Jenis Kuliah'!$A$2:$D$16,4,0))</f>
        <v/>
      </c>
    </row>
    <row r="1061" spans="1:8" x14ac:dyDescent="0.25">
      <c r="A1061" t="str">
        <f>IF('ISIAN TIME LINE DOSEN'!B1070="","",CONCATENATE(YEAR('ISIAN TIME LINE DOSEN'!C1070),"-",MONTH('ISIAN TIME LINE DOSEN'!C1070),"-",DAY('ISIAN TIME LINE DOSEN'!C1070)))</f>
        <v/>
      </c>
      <c r="B1061" s="50" t="str">
        <f>IF('ISIAN TIME LINE DOSEN'!B1070="","",VLOOKUP(CONCATENATE(LEFT('ISIAN TIME LINE DOSEN'!D1070,8)," ",IF('ISIAN TIME LINE DOSEN'!B1070="","",VLOOKUP('ISIAN TIME LINE DOSEN'!I1070,'Jenis Kuliah'!$A$2:$C$16,2,0))),Slot!$C$2:$F$1001,4,0))</f>
        <v/>
      </c>
      <c r="C1061" s="50" t="str">
        <f>IF('ISIAN TIME LINE DOSEN'!B1070="","",VLOOKUP('ISIAN TIME LINE DOSEN'!E1070,Ruang!$A$2:$B$1001,2,0))</f>
        <v/>
      </c>
      <c r="D1061" t="str">
        <f>IF('ISIAN TIME LINE DOSEN'!B1070="","",VLOOKUP(CONCATENATE(TRIM(RIGHT('ISIAN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DOSEN'!H1070,Dosen!$A$2:$B$15001,2,0),"-",'ISIAN TIME LINE DOSEN'!B1070,"-",IF('ISIAN TIME LINE DOSEN'!B1070="","",VLOOKUP('ISIAN TIME LINE DOSEN'!I1070,'Jenis Kuliah'!$A$2:$C$16,2,0))),Timteaching!$A$2:$B$15001,2,0))</f>
        <v/>
      </c>
      <c r="E1061" s="50" t="str">
        <f>IF('ISIAN TIME LINE DOSEN'!B1070="","",'ISIAN TIME LINE DOSEN'!F1070)</f>
        <v/>
      </c>
      <c r="F1061" t="str">
        <f>IF('ISIAN TIME LINE DOSEN'!B1070="","",VLOOKUP('ISIAN TIME LINE DOSEN'!I1070,'Jenis Kuliah'!$A$2:$C$16,3,0))</f>
        <v/>
      </c>
      <c r="G1061" t="str">
        <f>IF('ISIAN TIME LINE DOSEN'!B1070="","",'ISIAN TIME LINE DOSEN'!$H$2)</f>
        <v/>
      </c>
      <c r="H1061" t="str">
        <f>IF('ISIAN TIME LINE DOSEN'!B1070="","",VLOOKUP('ISIAN TIME LINE DOSEN'!I1070,'Jenis Kuliah'!$A$2:$D$16,4,0))</f>
        <v/>
      </c>
    </row>
    <row r="1062" spans="1:8" x14ac:dyDescent="0.25">
      <c r="A1062" t="str">
        <f>IF('ISIAN TIME LINE DOSEN'!B1071="","",CONCATENATE(YEAR('ISIAN TIME LINE DOSEN'!C1071),"-",MONTH('ISIAN TIME LINE DOSEN'!C1071),"-",DAY('ISIAN TIME LINE DOSEN'!C1071)))</f>
        <v/>
      </c>
      <c r="B1062" s="50" t="str">
        <f>IF('ISIAN TIME LINE DOSEN'!B1071="","",VLOOKUP(CONCATENATE(LEFT('ISIAN TIME LINE DOSEN'!D1071,8)," ",IF('ISIAN TIME LINE DOSEN'!B1071="","",VLOOKUP('ISIAN TIME LINE DOSEN'!I1071,'Jenis Kuliah'!$A$2:$C$16,2,0))),Slot!$C$2:$F$1001,4,0))</f>
        <v/>
      </c>
      <c r="C1062" s="50" t="str">
        <f>IF('ISIAN TIME LINE DOSEN'!B1071="","",VLOOKUP('ISIAN TIME LINE DOSEN'!E1071,Ruang!$A$2:$B$1001,2,0))</f>
        <v/>
      </c>
      <c r="D1062" t="str">
        <f>IF('ISIAN TIME LINE DOSEN'!B1071="","",VLOOKUP(CONCATENATE(TRIM(RIGHT('ISIAN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DOSEN'!H1071,Dosen!$A$2:$B$15001,2,0),"-",'ISIAN TIME LINE DOSEN'!B1071,"-",IF('ISIAN TIME LINE DOSEN'!B1071="","",VLOOKUP('ISIAN TIME LINE DOSEN'!I1071,'Jenis Kuliah'!$A$2:$C$16,2,0))),Timteaching!$A$2:$B$15001,2,0))</f>
        <v/>
      </c>
      <c r="E1062" s="50" t="str">
        <f>IF('ISIAN TIME LINE DOSEN'!B1071="","",'ISIAN TIME LINE DOSEN'!F1071)</f>
        <v/>
      </c>
      <c r="F1062" t="str">
        <f>IF('ISIAN TIME LINE DOSEN'!B1071="","",VLOOKUP('ISIAN TIME LINE DOSEN'!I1071,'Jenis Kuliah'!$A$2:$C$16,3,0))</f>
        <v/>
      </c>
      <c r="G1062" t="str">
        <f>IF('ISIAN TIME LINE DOSEN'!B1071="","",'ISIAN TIME LINE DOSEN'!$H$2)</f>
        <v/>
      </c>
      <c r="H1062" t="str">
        <f>IF('ISIAN TIME LINE DOSEN'!B1071="","",VLOOKUP('ISIAN TIME LINE DOSEN'!I1071,'Jenis Kuliah'!$A$2:$D$16,4,0))</f>
        <v/>
      </c>
    </row>
    <row r="1063" spans="1:8" x14ac:dyDescent="0.25">
      <c r="A1063" t="str">
        <f>IF('ISIAN TIME LINE DOSEN'!B1072="","",CONCATENATE(YEAR('ISIAN TIME LINE DOSEN'!C1072),"-",MONTH('ISIAN TIME LINE DOSEN'!C1072),"-",DAY('ISIAN TIME LINE DOSEN'!C1072)))</f>
        <v/>
      </c>
      <c r="B1063" s="50" t="str">
        <f>IF('ISIAN TIME LINE DOSEN'!B1072="","",VLOOKUP(CONCATENATE(LEFT('ISIAN TIME LINE DOSEN'!D1072,8)," ",IF('ISIAN TIME LINE DOSEN'!B1072="","",VLOOKUP('ISIAN TIME LINE DOSEN'!I1072,'Jenis Kuliah'!$A$2:$C$16,2,0))),Slot!$C$2:$F$1001,4,0))</f>
        <v/>
      </c>
      <c r="C1063" s="50" t="str">
        <f>IF('ISIAN TIME LINE DOSEN'!B1072="","",VLOOKUP('ISIAN TIME LINE DOSEN'!E1072,Ruang!$A$2:$B$1001,2,0))</f>
        <v/>
      </c>
      <c r="D1063" t="str">
        <f>IF('ISIAN TIME LINE DOSEN'!B1072="","",VLOOKUP(CONCATENATE(TRIM(RIGHT('ISIAN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DOSEN'!H1072,Dosen!$A$2:$B$15001,2,0),"-",'ISIAN TIME LINE DOSEN'!B1072,"-",IF('ISIAN TIME LINE DOSEN'!B1072="","",VLOOKUP('ISIAN TIME LINE DOSEN'!I1072,'Jenis Kuliah'!$A$2:$C$16,2,0))),Timteaching!$A$2:$B$15001,2,0))</f>
        <v/>
      </c>
      <c r="E1063" s="50" t="str">
        <f>IF('ISIAN TIME LINE DOSEN'!B1072="","",'ISIAN TIME LINE DOSEN'!F1072)</f>
        <v/>
      </c>
      <c r="F1063" t="str">
        <f>IF('ISIAN TIME LINE DOSEN'!B1072="","",VLOOKUP('ISIAN TIME LINE DOSEN'!I1072,'Jenis Kuliah'!$A$2:$C$16,3,0))</f>
        <v/>
      </c>
      <c r="G1063" t="str">
        <f>IF('ISIAN TIME LINE DOSEN'!B1072="","",'ISIAN TIME LINE DOSEN'!$H$2)</f>
        <v/>
      </c>
      <c r="H1063" t="str">
        <f>IF('ISIAN TIME LINE DOSEN'!B1072="","",VLOOKUP('ISIAN TIME LINE DOSEN'!I1072,'Jenis Kuliah'!$A$2:$D$16,4,0))</f>
        <v/>
      </c>
    </row>
    <row r="1064" spans="1:8" x14ac:dyDescent="0.25">
      <c r="A1064" t="str">
        <f>IF('ISIAN TIME LINE DOSEN'!B1073="","",CONCATENATE(YEAR('ISIAN TIME LINE DOSEN'!C1073),"-",MONTH('ISIAN TIME LINE DOSEN'!C1073),"-",DAY('ISIAN TIME LINE DOSEN'!C1073)))</f>
        <v/>
      </c>
      <c r="B1064" s="50" t="str">
        <f>IF('ISIAN TIME LINE DOSEN'!B1073="","",VLOOKUP(CONCATENATE(LEFT('ISIAN TIME LINE DOSEN'!D1073,8)," ",IF('ISIAN TIME LINE DOSEN'!B1073="","",VLOOKUP('ISIAN TIME LINE DOSEN'!I1073,'Jenis Kuliah'!$A$2:$C$16,2,0))),Slot!$C$2:$F$1001,4,0))</f>
        <v/>
      </c>
      <c r="C1064" s="50" t="str">
        <f>IF('ISIAN TIME LINE DOSEN'!B1073="","",VLOOKUP('ISIAN TIME LINE DOSEN'!E1073,Ruang!$A$2:$B$1001,2,0))</f>
        <v/>
      </c>
      <c r="D1064" t="str">
        <f>IF('ISIAN TIME LINE DOSEN'!B1073="","",VLOOKUP(CONCATENATE(TRIM(RIGHT('ISIAN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DOSEN'!H1073,Dosen!$A$2:$B$15001,2,0),"-",'ISIAN TIME LINE DOSEN'!B1073,"-",IF('ISIAN TIME LINE DOSEN'!B1073="","",VLOOKUP('ISIAN TIME LINE DOSEN'!I1073,'Jenis Kuliah'!$A$2:$C$16,2,0))),Timteaching!$A$2:$B$15001,2,0))</f>
        <v/>
      </c>
      <c r="E1064" s="50" t="str">
        <f>IF('ISIAN TIME LINE DOSEN'!B1073="","",'ISIAN TIME LINE DOSEN'!F1073)</f>
        <v/>
      </c>
      <c r="F1064" t="str">
        <f>IF('ISIAN TIME LINE DOSEN'!B1073="","",VLOOKUP('ISIAN TIME LINE DOSEN'!I1073,'Jenis Kuliah'!$A$2:$C$16,3,0))</f>
        <v/>
      </c>
      <c r="G1064" t="str">
        <f>IF('ISIAN TIME LINE DOSEN'!B1073="","",'ISIAN TIME LINE DOSEN'!$H$2)</f>
        <v/>
      </c>
      <c r="H1064" t="str">
        <f>IF('ISIAN TIME LINE DOSEN'!B1073="","",VLOOKUP('ISIAN TIME LINE DOSEN'!I1073,'Jenis Kuliah'!$A$2:$D$16,4,0))</f>
        <v/>
      </c>
    </row>
    <row r="1065" spans="1:8" x14ac:dyDescent="0.25">
      <c r="A1065" t="str">
        <f>IF('ISIAN TIME LINE DOSEN'!B1074="","",CONCATENATE(YEAR('ISIAN TIME LINE DOSEN'!C1074),"-",MONTH('ISIAN TIME LINE DOSEN'!C1074),"-",DAY('ISIAN TIME LINE DOSEN'!C1074)))</f>
        <v/>
      </c>
      <c r="B1065" s="50" t="str">
        <f>IF('ISIAN TIME LINE DOSEN'!B1074="","",VLOOKUP(CONCATENATE(LEFT('ISIAN TIME LINE DOSEN'!D1074,8)," ",IF('ISIAN TIME LINE DOSEN'!B1074="","",VLOOKUP('ISIAN TIME LINE DOSEN'!I1074,'Jenis Kuliah'!$A$2:$C$16,2,0))),Slot!$C$2:$F$1001,4,0))</f>
        <v/>
      </c>
      <c r="C1065" s="50" t="str">
        <f>IF('ISIAN TIME LINE DOSEN'!B1074="","",VLOOKUP('ISIAN TIME LINE DOSEN'!E1074,Ruang!$A$2:$B$1001,2,0))</f>
        <v/>
      </c>
      <c r="D1065" t="str">
        <f>IF('ISIAN TIME LINE DOSEN'!B1074="","",VLOOKUP(CONCATENATE(TRIM(RIGHT('ISIAN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DOSEN'!H1074,Dosen!$A$2:$B$15001,2,0),"-",'ISIAN TIME LINE DOSEN'!B1074,"-",IF('ISIAN TIME LINE DOSEN'!B1074="","",VLOOKUP('ISIAN TIME LINE DOSEN'!I1074,'Jenis Kuliah'!$A$2:$C$16,2,0))),Timteaching!$A$2:$B$15001,2,0))</f>
        <v/>
      </c>
      <c r="E1065" s="50" t="str">
        <f>IF('ISIAN TIME LINE DOSEN'!B1074="","",'ISIAN TIME LINE DOSEN'!F1074)</f>
        <v/>
      </c>
      <c r="F1065" t="str">
        <f>IF('ISIAN TIME LINE DOSEN'!B1074="","",VLOOKUP('ISIAN TIME LINE DOSEN'!I1074,'Jenis Kuliah'!$A$2:$C$16,3,0))</f>
        <v/>
      </c>
      <c r="G1065" t="str">
        <f>IF('ISIAN TIME LINE DOSEN'!B1074="","",'ISIAN TIME LINE DOSEN'!$H$2)</f>
        <v/>
      </c>
      <c r="H1065" t="str">
        <f>IF('ISIAN TIME LINE DOSEN'!B1074="","",VLOOKUP('ISIAN TIME LINE DOSEN'!I1074,'Jenis Kuliah'!$A$2:$D$16,4,0))</f>
        <v/>
      </c>
    </row>
    <row r="1066" spans="1:8" x14ac:dyDescent="0.25">
      <c r="A1066" t="str">
        <f>IF('ISIAN TIME LINE DOSEN'!B1075="","",CONCATENATE(YEAR('ISIAN TIME LINE DOSEN'!C1075),"-",MONTH('ISIAN TIME LINE DOSEN'!C1075),"-",DAY('ISIAN TIME LINE DOSEN'!C1075)))</f>
        <v/>
      </c>
      <c r="B1066" s="50" t="str">
        <f>IF('ISIAN TIME LINE DOSEN'!B1075="","",VLOOKUP(CONCATENATE(LEFT('ISIAN TIME LINE DOSEN'!D1075,8)," ",IF('ISIAN TIME LINE DOSEN'!B1075="","",VLOOKUP('ISIAN TIME LINE DOSEN'!I1075,'Jenis Kuliah'!$A$2:$C$16,2,0))),Slot!$C$2:$F$1001,4,0))</f>
        <v/>
      </c>
      <c r="C1066" s="50" t="str">
        <f>IF('ISIAN TIME LINE DOSEN'!B1075="","",VLOOKUP('ISIAN TIME LINE DOSEN'!E1075,Ruang!$A$2:$B$1001,2,0))</f>
        <v/>
      </c>
      <c r="D1066" t="str">
        <f>IF('ISIAN TIME LINE DOSEN'!B1075="","",VLOOKUP(CONCATENATE(TRIM(RIGHT('ISIAN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DOSEN'!H1075,Dosen!$A$2:$B$15001,2,0),"-",'ISIAN TIME LINE DOSEN'!B1075,"-",IF('ISIAN TIME LINE DOSEN'!B1075="","",VLOOKUP('ISIAN TIME LINE DOSEN'!I1075,'Jenis Kuliah'!$A$2:$C$16,2,0))),Timteaching!$A$2:$B$15001,2,0))</f>
        <v/>
      </c>
      <c r="E1066" s="50" t="str">
        <f>IF('ISIAN TIME LINE DOSEN'!B1075="","",'ISIAN TIME LINE DOSEN'!F1075)</f>
        <v/>
      </c>
      <c r="F1066" t="str">
        <f>IF('ISIAN TIME LINE DOSEN'!B1075="","",VLOOKUP('ISIAN TIME LINE DOSEN'!I1075,'Jenis Kuliah'!$A$2:$C$16,3,0))</f>
        <v/>
      </c>
      <c r="G1066" t="str">
        <f>IF('ISIAN TIME LINE DOSEN'!B1075="","",'ISIAN TIME LINE DOSEN'!$H$2)</f>
        <v/>
      </c>
      <c r="H1066" t="str">
        <f>IF('ISIAN TIME LINE DOSEN'!B1075="","",VLOOKUP('ISIAN TIME LINE DOSEN'!I1075,'Jenis Kuliah'!$A$2:$D$16,4,0))</f>
        <v/>
      </c>
    </row>
    <row r="1067" spans="1:8" x14ac:dyDescent="0.25">
      <c r="A1067" t="str">
        <f>IF('ISIAN TIME LINE DOSEN'!B1076="","",CONCATENATE(YEAR('ISIAN TIME LINE DOSEN'!C1076),"-",MONTH('ISIAN TIME LINE DOSEN'!C1076),"-",DAY('ISIAN TIME LINE DOSEN'!C1076)))</f>
        <v/>
      </c>
      <c r="B1067" s="50" t="str">
        <f>IF('ISIAN TIME LINE DOSEN'!B1076="","",VLOOKUP(CONCATENATE(LEFT('ISIAN TIME LINE DOSEN'!D1076,8)," ",IF('ISIAN TIME LINE DOSEN'!B1076="","",VLOOKUP('ISIAN TIME LINE DOSEN'!I1076,'Jenis Kuliah'!$A$2:$C$16,2,0))),Slot!$C$2:$F$1001,4,0))</f>
        <v/>
      </c>
      <c r="C1067" s="50" t="str">
        <f>IF('ISIAN TIME LINE DOSEN'!B1076="","",VLOOKUP('ISIAN TIME LINE DOSEN'!E1076,Ruang!$A$2:$B$1001,2,0))</f>
        <v/>
      </c>
      <c r="D1067" t="str">
        <f>IF('ISIAN TIME LINE DOSEN'!B1076="","",VLOOKUP(CONCATENATE(TRIM(RIGHT('ISIAN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DOSEN'!H1076,Dosen!$A$2:$B$15001,2,0),"-",'ISIAN TIME LINE DOSEN'!B1076,"-",IF('ISIAN TIME LINE DOSEN'!B1076="","",VLOOKUP('ISIAN TIME LINE DOSEN'!I1076,'Jenis Kuliah'!$A$2:$C$16,2,0))),Timteaching!$A$2:$B$15001,2,0))</f>
        <v/>
      </c>
      <c r="E1067" s="50" t="str">
        <f>IF('ISIAN TIME LINE DOSEN'!B1076="","",'ISIAN TIME LINE DOSEN'!F1076)</f>
        <v/>
      </c>
      <c r="F1067" t="str">
        <f>IF('ISIAN TIME LINE DOSEN'!B1076="","",VLOOKUP('ISIAN TIME LINE DOSEN'!I1076,'Jenis Kuliah'!$A$2:$C$16,3,0))</f>
        <v/>
      </c>
      <c r="G1067" t="str">
        <f>IF('ISIAN TIME LINE DOSEN'!B1076="","",'ISIAN TIME LINE DOSEN'!$H$2)</f>
        <v/>
      </c>
      <c r="H1067" t="str">
        <f>IF('ISIAN TIME LINE DOSEN'!B1076="","",VLOOKUP('ISIAN TIME LINE DOSEN'!I1076,'Jenis Kuliah'!$A$2:$D$16,4,0))</f>
        <v/>
      </c>
    </row>
    <row r="1068" spans="1:8" x14ac:dyDescent="0.25">
      <c r="A1068" t="str">
        <f>IF('ISIAN TIME LINE DOSEN'!B1077="","",CONCATENATE(YEAR('ISIAN TIME LINE DOSEN'!C1077),"-",MONTH('ISIAN TIME LINE DOSEN'!C1077),"-",DAY('ISIAN TIME LINE DOSEN'!C1077)))</f>
        <v/>
      </c>
      <c r="B1068" s="50" t="str">
        <f>IF('ISIAN TIME LINE DOSEN'!B1077="","",VLOOKUP(CONCATENATE(LEFT('ISIAN TIME LINE DOSEN'!D1077,8)," ",IF('ISIAN TIME LINE DOSEN'!B1077="","",VLOOKUP('ISIAN TIME LINE DOSEN'!I1077,'Jenis Kuliah'!$A$2:$C$16,2,0))),Slot!$C$2:$F$1001,4,0))</f>
        <v/>
      </c>
      <c r="C1068" s="50" t="str">
        <f>IF('ISIAN TIME LINE DOSEN'!B1077="","",VLOOKUP('ISIAN TIME LINE DOSEN'!E1077,Ruang!$A$2:$B$1001,2,0))</f>
        <v/>
      </c>
      <c r="D1068" t="str">
        <f>IF('ISIAN TIME LINE DOSEN'!B1077="","",VLOOKUP(CONCATENATE(TRIM(RIGHT('ISIAN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DOSEN'!H1077,Dosen!$A$2:$B$15001,2,0),"-",'ISIAN TIME LINE DOSEN'!B1077,"-",IF('ISIAN TIME LINE DOSEN'!B1077="","",VLOOKUP('ISIAN TIME LINE DOSEN'!I1077,'Jenis Kuliah'!$A$2:$C$16,2,0))),Timteaching!$A$2:$B$15001,2,0))</f>
        <v/>
      </c>
      <c r="E1068" s="50" t="str">
        <f>IF('ISIAN TIME LINE DOSEN'!B1077="","",'ISIAN TIME LINE DOSEN'!F1077)</f>
        <v/>
      </c>
      <c r="F1068" t="str">
        <f>IF('ISIAN TIME LINE DOSEN'!B1077="","",VLOOKUP('ISIAN TIME LINE DOSEN'!I1077,'Jenis Kuliah'!$A$2:$C$16,3,0))</f>
        <v/>
      </c>
      <c r="G1068" t="str">
        <f>IF('ISIAN TIME LINE DOSEN'!B1077="","",'ISIAN TIME LINE DOSEN'!$H$2)</f>
        <v/>
      </c>
      <c r="H1068" t="str">
        <f>IF('ISIAN TIME LINE DOSEN'!B1077="","",VLOOKUP('ISIAN TIME LINE DOSEN'!I1077,'Jenis Kuliah'!$A$2:$D$16,4,0))</f>
        <v/>
      </c>
    </row>
    <row r="1069" spans="1:8" x14ac:dyDescent="0.25">
      <c r="A1069" t="str">
        <f>IF('ISIAN TIME LINE DOSEN'!B1078="","",CONCATENATE(YEAR('ISIAN TIME LINE DOSEN'!C1078),"-",MONTH('ISIAN TIME LINE DOSEN'!C1078),"-",DAY('ISIAN TIME LINE DOSEN'!C1078)))</f>
        <v/>
      </c>
      <c r="B1069" s="50" t="str">
        <f>IF('ISIAN TIME LINE DOSEN'!B1078="","",VLOOKUP(CONCATENATE(LEFT('ISIAN TIME LINE DOSEN'!D1078,8)," ",IF('ISIAN TIME LINE DOSEN'!B1078="","",VLOOKUP('ISIAN TIME LINE DOSEN'!I1078,'Jenis Kuliah'!$A$2:$C$16,2,0))),Slot!$C$2:$F$1001,4,0))</f>
        <v/>
      </c>
      <c r="C1069" s="50" t="str">
        <f>IF('ISIAN TIME LINE DOSEN'!B1078="","",VLOOKUP('ISIAN TIME LINE DOSEN'!E1078,Ruang!$A$2:$B$1001,2,0))</f>
        <v/>
      </c>
      <c r="D1069" t="str">
        <f>IF('ISIAN TIME LINE DOSEN'!B1078="","",VLOOKUP(CONCATENATE(TRIM(RIGHT('ISIAN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DOSEN'!H1078,Dosen!$A$2:$B$15001,2,0),"-",'ISIAN TIME LINE DOSEN'!B1078,"-",IF('ISIAN TIME LINE DOSEN'!B1078="","",VLOOKUP('ISIAN TIME LINE DOSEN'!I1078,'Jenis Kuliah'!$A$2:$C$16,2,0))),Timteaching!$A$2:$B$15001,2,0))</f>
        <v/>
      </c>
      <c r="E1069" s="50" t="str">
        <f>IF('ISIAN TIME LINE DOSEN'!B1078="","",'ISIAN TIME LINE DOSEN'!F1078)</f>
        <v/>
      </c>
      <c r="F1069" t="str">
        <f>IF('ISIAN TIME LINE DOSEN'!B1078="","",VLOOKUP('ISIAN TIME LINE DOSEN'!I1078,'Jenis Kuliah'!$A$2:$C$16,3,0))</f>
        <v/>
      </c>
      <c r="G1069" t="str">
        <f>IF('ISIAN TIME LINE DOSEN'!B1078="","",'ISIAN TIME LINE DOSEN'!$H$2)</f>
        <v/>
      </c>
      <c r="H1069" t="str">
        <f>IF('ISIAN TIME LINE DOSEN'!B1078="","",VLOOKUP('ISIAN TIME LINE DOSEN'!I1078,'Jenis Kuliah'!$A$2:$D$16,4,0))</f>
        <v/>
      </c>
    </row>
    <row r="1070" spans="1:8" x14ac:dyDescent="0.25">
      <c r="A1070" t="str">
        <f>IF('ISIAN TIME LINE DOSEN'!B1079="","",CONCATENATE(YEAR('ISIAN TIME LINE DOSEN'!C1079),"-",MONTH('ISIAN TIME LINE DOSEN'!C1079),"-",DAY('ISIAN TIME LINE DOSEN'!C1079)))</f>
        <v/>
      </c>
      <c r="B1070" s="50" t="str">
        <f>IF('ISIAN TIME LINE DOSEN'!B1079="","",VLOOKUP(CONCATENATE(LEFT('ISIAN TIME LINE DOSEN'!D1079,8)," ",IF('ISIAN TIME LINE DOSEN'!B1079="","",VLOOKUP('ISIAN TIME LINE DOSEN'!I1079,'Jenis Kuliah'!$A$2:$C$16,2,0))),Slot!$C$2:$F$1001,4,0))</f>
        <v/>
      </c>
      <c r="C1070" s="50" t="str">
        <f>IF('ISIAN TIME LINE DOSEN'!B1079="","",VLOOKUP('ISIAN TIME LINE DOSEN'!E1079,Ruang!$A$2:$B$1001,2,0))</f>
        <v/>
      </c>
      <c r="D1070" t="str">
        <f>IF('ISIAN TIME LINE DOSEN'!B1079="","",VLOOKUP(CONCATENATE(TRIM(RIGHT('ISIAN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DOSEN'!H1079,Dosen!$A$2:$B$15001,2,0),"-",'ISIAN TIME LINE DOSEN'!B1079,"-",IF('ISIAN TIME LINE DOSEN'!B1079="","",VLOOKUP('ISIAN TIME LINE DOSEN'!I1079,'Jenis Kuliah'!$A$2:$C$16,2,0))),Timteaching!$A$2:$B$15001,2,0))</f>
        <v/>
      </c>
      <c r="E1070" s="50" t="str">
        <f>IF('ISIAN TIME LINE DOSEN'!B1079="","",'ISIAN TIME LINE DOSEN'!F1079)</f>
        <v/>
      </c>
      <c r="F1070" t="str">
        <f>IF('ISIAN TIME LINE DOSEN'!B1079="","",VLOOKUP('ISIAN TIME LINE DOSEN'!I1079,'Jenis Kuliah'!$A$2:$C$16,3,0))</f>
        <v/>
      </c>
      <c r="G1070" t="str">
        <f>IF('ISIAN TIME LINE DOSEN'!B1079="","",'ISIAN TIME LINE DOSEN'!$H$2)</f>
        <v/>
      </c>
      <c r="H1070" t="str">
        <f>IF('ISIAN TIME LINE DOSEN'!B1079="","",VLOOKUP('ISIAN TIME LINE DOSEN'!I1079,'Jenis Kuliah'!$A$2:$D$16,4,0))</f>
        <v/>
      </c>
    </row>
    <row r="1071" spans="1:8" x14ac:dyDescent="0.25">
      <c r="A1071" t="str">
        <f>IF('ISIAN TIME LINE DOSEN'!B1080="","",CONCATENATE(YEAR('ISIAN TIME LINE DOSEN'!C1080),"-",MONTH('ISIAN TIME LINE DOSEN'!C1080),"-",DAY('ISIAN TIME LINE DOSEN'!C1080)))</f>
        <v/>
      </c>
      <c r="B1071" s="50" t="str">
        <f>IF('ISIAN TIME LINE DOSEN'!B1080="","",VLOOKUP(CONCATENATE(LEFT('ISIAN TIME LINE DOSEN'!D1080,8)," ",IF('ISIAN TIME LINE DOSEN'!B1080="","",VLOOKUP('ISIAN TIME LINE DOSEN'!I1080,'Jenis Kuliah'!$A$2:$C$16,2,0))),Slot!$C$2:$F$1001,4,0))</f>
        <v/>
      </c>
      <c r="C1071" s="50" t="str">
        <f>IF('ISIAN TIME LINE DOSEN'!B1080="","",VLOOKUP('ISIAN TIME LINE DOSEN'!E1080,Ruang!$A$2:$B$1001,2,0))</f>
        <v/>
      </c>
      <c r="D1071" t="str">
        <f>IF('ISIAN TIME LINE DOSEN'!B1080="","",VLOOKUP(CONCATENATE(TRIM(RIGHT('ISIAN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DOSEN'!H1080,Dosen!$A$2:$B$15001,2,0),"-",'ISIAN TIME LINE DOSEN'!B1080,"-",IF('ISIAN TIME LINE DOSEN'!B1080="","",VLOOKUP('ISIAN TIME LINE DOSEN'!I1080,'Jenis Kuliah'!$A$2:$C$16,2,0))),Timteaching!$A$2:$B$15001,2,0))</f>
        <v/>
      </c>
      <c r="E1071" s="50" t="str">
        <f>IF('ISIAN TIME LINE DOSEN'!B1080="","",'ISIAN TIME LINE DOSEN'!F1080)</f>
        <v/>
      </c>
      <c r="F1071" t="str">
        <f>IF('ISIAN TIME LINE DOSEN'!B1080="","",VLOOKUP('ISIAN TIME LINE DOSEN'!I1080,'Jenis Kuliah'!$A$2:$C$16,3,0))</f>
        <v/>
      </c>
      <c r="G1071" t="str">
        <f>IF('ISIAN TIME LINE DOSEN'!B1080="","",'ISIAN TIME LINE DOSEN'!$H$2)</f>
        <v/>
      </c>
      <c r="H1071" t="str">
        <f>IF('ISIAN TIME LINE DOSEN'!B1080="","",VLOOKUP('ISIAN TIME LINE DOSEN'!I1080,'Jenis Kuliah'!$A$2:$D$16,4,0))</f>
        <v/>
      </c>
    </row>
    <row r="1072" spans="1:8" x14ac:dyDescent="0.25">
      <c r="A1072" t="str">
        <f>IF('ISIAN TIME LINE DOSEN'!B1081="","",CONCATENATE(YEAR('ISIAN TIME LINE DOSEN'!C1081),"-",MONTH('ISIAN TIME LINE DOSEN'!C1081),"-",DAY('ISIAN TIME LINE DOSEN'!C1081)))</f>
        <v/>
      </c>
      <c r="B1072" s="50" t="str">
        <f>IF('ISIAN TIME LINE DOSEN'!B1081="","",VLOOKUP(CONCATENATE(LEFT('ISIAN TIME LINE DOSEN'!D1081,8)," ",IF('ISIAN TIME LINE DOSEN'!B1081="","",VLOOKUP('ISIAN TIME LINE DOSEN'!I1081,'Jenis Kuliah'!$A$2:$C$16,2,0))),Slot!$C$2:$F$1001,4,0))</f>
        <v/>
      </c>
      <c r="C1072" s="50" t="str">
        <f>IF('ISIAN TIME LINE DOSEN'!B1081="","",VLOOKUP('ISIAN TIME LINE DOSEN'!E1081,Ruang!$A$2:$B$1001,2,0))</f>
        <v/>
      </c>
      <c r="D1072" t="str">
        <f>IF('ISIAN TIME LINE DOSEN'!B1081="","",VLOOKUP(CONCATENATE(TRIM(RIGHT('ISIAN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DOSEN'!H1081,Dosen!$A$2:$B$15001,2,0),"-",'ISIAN TIME LINE DOSEN'!B1081,"-",IF('ISIAN TIME LINE DOSEN'!B1081="","",VLOOKUP('ISIAN TIME LINE DOSEN'!I1081,'Jenis Kuliah'!$A$2:$C$16,2,0))),Timteaching!$A$2:$B$15001,2,0))</f>
        <v/>
      </c>
      <c r="E1072" s="50" t="str">
        <f>IF('ISIAN TIME LINE DOSEN'!B1081="","",'ISIAN TIME LINE DOSEN'!F1081)</f>
        <v/>
      </c>
      <c r="F1072" t="str">
        <f>IF('ISIAN TIME LINE DOSEN'!B1081="","",VLOOKUP('ISIAN TIME LINE DOSEN'!I1081,'Jenis Kuliah'!$A$2:$C$16,3,0))</f>
        <v/>
      </c>
      <c r="G1072" t="str">
        <f>IF('ISIAN TIME LINE DOSEN'!B1081="","",'ISIAN TIME LINE DOSEN'!$H$2)</f>
        <v/>
      </c>
      <c r="H1072" t="str">
        <f>IF('ISIAN TIME LINE DOSEN'!B1081="","",VLOOKUP('ISIAN TIME LINE DOSEN'!I1081,'Jenis Kuliah'!$A$2:$D$16,4,0))</f>
        <v/>
      </c>
    </row>
    <row r="1073" spans="1:8" x14ac:dyDescent="0.25">
      <c r="A1073" t="str">
        <f>IF('ISIAN TIME LINE DOSEN'!B1082="","",CONCATENATE(YEAR('ISIAN TIME LINE DOSEN'!C1082),"-",MONTH('ISIAN TIME LINE DOSEN'!C1082),"-",DAY('ISIAN TIME LINE DOSEN'!C1082)))</f>
        <v/>
      </c>
      <c r="B1073" s="50" t="str">
        <f>IF('ISIAN TIME LINE DOSEN'!B1082="","",VLOOKUP(CONCATENATE(LEFT('ISIAN TIME LINE DOSEN'!D1082,8)," ",IF('ISIAN TIME LINE DOSEN'!B1082="","",VLOOKUP('ISIAN TIME LINE DOSEN'!I1082,'Jenis Kuliah'!$A$2:$C$16,2,0))),Slot!$C$2:$F$1001,4,0))</f>
        <v/>
      </c>
      <c r="C1073" s="50" t="str">
        <f>IF('ISIAN TIME LINE DOSEN'!B1082="","",VLOOKUP('ISIAN TIME LINE DOSEN'!E1082,Ruang!$A$2:$B$1001,2,0))</f>
        <v/>
      </c>
      <c r="D1073" t="str">
        <f>IF('ISIAN TIME LINE DOSEN'!B1082="","",VLOOKUP(CONCATENATE(TRIM(RIGHT('ISIAN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DOSEN'!H1082,Dosen!$A$2:$B$15001,2,0),"-",'ISIAN TIME LINE DOSEN'!B1082,"-",IF('ISIAN TIME LINE DOSEN'!B1082="","",VLOOKUP('ISIAN TIME LINE DOSEN'!I1082,'Jenis Kuliah'!$A$2:$C$16,2,0))),Timteaching!$A$2:$B$15001,2,0))</f>
        <v/>
      </c>
      <c r="E1073" s="50" t="str">
        <f>IF('ISIAN TIME LINE DOSEN'!B1082="","",'ISIAN TIME LINE DOSEN'!F1082)</f>
        <v/>
      </c>
      <c r="F1073" t="str">
        <f>IF('ISIAN TIME LINE DOSEN'!B1082="","",VLOOKUP('ISIAN TIME LINE DOSEN'!I1082,'Jenis Kuliah'!$A$2:$C$16,3,0))</f>
        <v/>
      </c>
      <c r="G1073" t="str">
        <f>IF('ISIAN TIME LINE DOSEN'!B1082="","",'ISIAN TIME LINE DOSEN'!$H$2)</f>
        <v/>
      </c>
      <c r="H1073" t="str">
        <f>IF('ISIAN TIME LINE DOSEN'!B1082="","",VLOOKUP('ISIAN TIME LINE DOSEN'!I1082,'Jenis Kuliah'!$A$2:$D$16,4,0))</f>
        <v/>
      </c>
    </row>
    <row r="1074" spans="1:8" x14ac:dyDescent="0.25">
      <c r="A1074" t="str">
        <f>IF('ISIAN TIME LINE DOSEN'!B1083="","",CONCATENATE(YEAR('ISIAN TIME LINE DOSEN'!C1083),"-",MONTH('ISIAN TIME LINE DOSEN'!C1083),"-",DAY('ISIAN TIME LINE DOSEN'!C1083)))</f>
        <v/>
      </c>
      <c r="B1074" s="50" t="str">
        <f>IF('ISIAN TIME LINE DOSEN'!B1083="","",VLOOKUP(CONCATENATE(LEFT('ISIAN TIME LINE DOSEN'!D1083,8)," ",IF('ISIAN TIME LINE DOSEN'!B1083="","",VLOOKUP('ISIAN TIME LINE DOSEN'!I1083,'Jenis Kuliah'!$A$2:$C$16,2,0))),Slot!$C$2:$F$1001,4,0))</f>
        <v/>
      </c>
      <c r="C1074" s="50" t="str">
        <f>IF('ISIAN TIME LINE DOSEN'!B1083="","",VLOOKUP('ISIAN TIME LINE DOSEN'!E1083,Ruang!$A$2:$B$1001,2,0))</f>
        <v/>
      </c>
      <c r="D1074" t="str">
        <f>IF('ISIAN TIME LINE DOSEN'!B1083="","",VLOOKUP(CONCATENATE(TRIM(RIGHT('ISIAN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DOSEN'!H1083,Dosen!$A$2:$B$15001,2,0),"-",'ISIAN TIME LINE DOSEN'!B1083,"-",IF('ISIAN TIME LINE DOSEN'!B1083="","",VLOOKUP('ISIAN TIME LINE DOSEN'!I1083,'Jenis Kuliah'!$A$2:$C$16,2,0))),Timteaching!$A$2:$B$15001,2,0))</f>
        <v/>
      </c>
      <c r="E1074" s="50" t="str">
        <f>IF('ISIAN TIME LINE DOSEN'!B1083="","",'ISIAN TIME LINE DOSEN'!F1083)</f>
        <v/>
      </c>
      <c r="F1074" t="str">
        <f>IF('ISIAN TIME LINE DOSEN'!B1083="","",VLOOKUP('ISIAN TIME LINE DOSEN'!I1083,'Jenis Kuliah'!$A$2:$C$16,3,0))</f>
        <v/>
      </c>
      <c r="G1074" t="str">
        <f>IF('ISIAN TIME LINE DOSEN'!B1083="","",'ISIAN TIME LINE DOSEN'!$H$2)</f>
        <v/>
      </c>
      <c r="H1074" t="str">
        <f>IF('ISIAN TIME LINE DOSEN'!B1083="","",VLOOKUP('ISIAN TIME LINE DOSEN'!I1083,'Jenis Kuliah'!$A$2:$D$16,4,0))</f>
        <v/>
      </c>
    </row>
    <row r="1075" spans="1:8" x14ac:dyDescent="0.25">
      <c r="A1075" t="str">
        <f>IF('ISIAN TIME LINE DOSEN'!B1084="","",CONCATENATE(YEAR('ISIAN TIME LINE DOSEN'!C1084),"-",MONTH('ISIAN TIME LINE DOSEN'!C1084),"-",DAY('ISIAN TIME LINE DOSEN'!C1084)))</f>
        <v/>
      </c>
      <c r="B1075" s="50" t="str">
        <f>IF('ISIAN TIME LINE DOSEN'!B1084="","",VLOOKUP(CONCATENATE(LEFT('ISIAN TIME LINE DOSEN'!D1084,8)," ",IF('ISIAN TIME LINE DOSEN'!B1084="","",VLOOKUP('ISIAN TIME LINE DOSEN'!I1084,'Jenis Kuliah'!$A$2:$C$16,2,0))),Slot!$C$2:$F$1001,4,0))</f>
        <v/>
      </c>
      <c r="C1075" s="50" t="str">
        <f>IF('ISIAN TIME LINE DOSEN'!B1084="","",VLOOKUP('ISIAN TIME LINE DOSEN'!E1084,Ruang!$A$2:$B$1001,2,0))</f>
        <v/>
      </c>
      <c r="D1075" t="str">
        <f>IF('ISIAN TIME LINE DOSEN'!B1084="","",VLOOKUP(CONCATENATE(TRIM(RIGHT('ISIAN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DOSEN'!H1084,Dosen!$A$2:$B$15001,2,0),"-",'ISIAN TIME LINE DOSEN'!B1084,"-",IF('ISIAN TIME LINE DOSEN'!B1084="","",VLOOKUP('ISIAN TIME LINE DOSEN'!I1084,'Jenis Kuliah'!$A$2:$C$16,2,0))),Timteaching!$A$2:$B$15001,2,0))</f>
        <v/>
      </c>
      <c r="E1075" s="50" t="str">
        <f>IF('ISIAN TIME LINE DOSEN'!B1084="","",'ISIAN TIME LINE DOSEN'!F1084)</f>
        <v/>
      </c>
      <c r="F1075" t="str">
        <f>IF('ISIAN TIME LINE DOSEN'!B1084="","",VLOOKUP('ISIAN TIME LINE DOSEN'!I1084,'Jenis Kuliah'!$A$2:$C$16,3,0))</f>
        <v/>
      </c>
      <c r="G1075" t="str">
        <f>IF('ISIAN TIME LINE DOSEN'!B1084="","",'ISIAN TIME LINE DOSEN'!$H$2)</f>
        <v/>
      </c>
      <c r="H1075" t="str">
        <f>IF('ISIAN TIME LINE DOSEN'!B1084="","",VLOOKUP('ISIAN TIME LINE DOSEN'!I1084,'Jenis Kuliah'!$A$2:$D$16,4,0))</f>
        <v/>
      </c>
    </row>
    <row r="1076" spans="1:8" x14ac:dyDescent="0.25">
      <c r="A1076" t="str">
        <f>IF('ISIAN TIME LINE DOSEN'!B1085="","",CONCATENATE(YEAR('ISIAN TIME LINE DOSEN'!C1085),"-",MONTH('ISIAN TIME LINE DOSEN'!C1085),"-",DAY('ISIAN TIME LINE DOSEN'!C1085)))</f>
        <v/>
      </c>
      <c r="B1076" s="50" t="str">
        <f>IF('ISIAN TIME LINE DOSEN'!B1085="","",VLOOKUP(CONCATENATE(LEFT('ISIAN TIME LINE DOSEN'!D1085,8)," ",IF('ISIAN TIME LINE DOSEN'!B1085="","",VLOOKUP('ISIAN TIME LINE DOSEN'!I1085,'Jenis Kuliah'!$A$2:$C$16,2,0))),Slot!$C$2:$F$1001,4,0))</f>
        <v/>
      </c>
      <c r="C1076" s="50" t="str">
        <f>IF('ISIAN TIME LINE DOSEN'!B1085="","",VLOOKUP('ISIAN TIME LINE DOSEN'!E1085,Ruang!$A$2:$B$1001,2,0))</f>
        <v/>
      </c>
      <c r="D1076" t="str">
        <f>IF('ISIAN TIME LINE DOSEN'!B1085="","",VLOOKUP(CONCATENATE(TRIM(RIGHT('ISIAN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DOSEN'!H1085,Dosen!$A$2:$B$15001,2,0),"-",'ISIAN TIME LINE DOSEN'!B1085,"-",IF('ISIAN TIME LINE DOSEN'!B1085="","",VLOOKUP('ISIAN TIME LINE DOSEN'!I1085,'Jenis Kuliah'!$A$2:$C$16,2,0))),Timteaching!$A$2:$B$15001,2,0))</f>
        <v/>
      </c>
      <c r="E1076" s="50" t="str">
        <f>IF('ISIAN TIME LINE DOSEN'!B1085="","",'ISIAN TIME LINE DOSEN'!F1085)</f>
        <v/>
      </c>
      <c r="F1076" t="str">
        <f>IF('ISIAN TIME LINE DOSEN'!B1085="","",VLOOKUP('ISIAN TIME LINE DOSEN'!I1085,'Jenis Kuliah'!$A$2:$C$16,3,0))</f>
        <v/>
      </c>
      <c r="G1076" t="str">
        <f>IF('ISIAN TIME LINE DOSEN'!B1085="","",'ISIAN TIME LINE DOSEN'!$H$2)</f>
        <v/>
      </c>
      <c r="H1076" t="str">
        <f>IF('ISIAN TIME LINE DOSEN'!B1085="","",VLOOKUP('ISIAN TIME LINE DOSEN'!I1085,'Jenis Kuliah'!$A$2:$D$16,4,0))</f>
        <v/>
      </c>
    </row>
    <row r="1077" spans="1:8" x14ac:dyDescent="0.25">
      <c r="A1077" t="str">
        <f>IF('ISIAN TIME LINE DOSEN'!B1086="","",CONCATENATE(YEAR('ISIAN TIME LINE DOSEN'!C1086),"-",MONTH('ISIAN TIME LINE DOSEN'!C1086),"-",DAY('ISIAN TIME LINE DOSEN'!C1086)))</f>
        <v/>
      </c>
      <c r="B1077" s="50" t="str">
        <f>IF('ISIAN TIME LINE DOSEN'!B1086="","",VLOOKUP(CONCATENATE(LEFT('ISIAN TIME LINE DOSEN'!D1086,8)," ",IF('ISIAN TIME LINE DOSEN'!B1086="","",VLOOKUP('ISIAN TIME LINE DOSEN'!I1086,'Jenis Kuliah'!$A$2:$C$16,2,0))),Slot!$C$2:$F$1001,4,0))</f>
        <v/>
      </c>
      <c r="C1077" s="50" t="str">
        <f>IF('ISIAN TIME LINE DOSEN'!B1086="","",VLOOKUP('ISIAN TIME LINE DOSEN'!E1086,Ruang!$A$2:$B$1001,2,0))</f>
        <v/>
      </c>
      <c r="D1077" t="str">
        <f>IF('ISIAN TIME LINE DOSEN'!B1086="","",VLOOKUP(CONCATENATE(TRIM(RIGHT('ISIAN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DOSEN'!H1086,Dosen!$A$2:$B$15001,2,0),"-",'ISIAN TIME LINE DOSEN'!B1086,"-",IF('ISIAN TIME LINE DOSEN'!B1086="","",VLOOKUP('ISIAN TIME LINE DOSEN'!I1086,'Jenis Kuliah'!$A$2:$C$16,2,0))),Timteaching!$A$2:$B$15001,2,0))</f>
        <v/>
      </c>
      <c r="E1077" s="50" t="str">
        <f>IF('ISIAN TIME LINE DOSEN'!B1086="","",'ISIAN TIME LINE DOSEN'!F1086)</f>
        <v/>
      </c>
      <c r="F1077" t="str">
        <f>IF('ISIAN TIME LINE DOSEN'!B1086="","",VLOOKUP('ISIAN TIME LINE DOSEN'!I1086,'Jenis Kuliah'!$A$2:$C$16,3,0))</f>
        <v/>
      </c>
      <c r="G1077" t="str">
        <f>IF('ISIAN TIME LINE DOSEN'!B1086="","",'ISIAN TIME LINE DOSEN'!$H$2)</f>
        <v/>
      </c>
      <c r="H1077" t="str">
        <f>IF('ISIAN TIME LINE DOSEN'!B1086="","",VLOOKUP('ISIAN TIME LINE DOSEN'!I1086,'Jenis Kuliah'!$A$2:$D$16,4,0))</f>
        <v/>
      </c>
    </row>
    <row r="1078" spans="1:8" x14ac:dyDescent="0.25">
      <c r="A1078" t="str">
        <f>IF('ISIAN TIME LINE DOSEN'!B1087="","",CONCATENATE(YEAR('ISIAN TIME LINE DOSEN'!C1087),"-",MONTH('ISIAN TIME LINE DOSEN'!C1087),"-",DAY('ISIAN TIME LINE DOSEN'!C1087)))</f>
        <v/>
      </c>
      <c r="B1078" s="50" t="str">
        <f>IF('ISIAN TIME LINE DOSEN'!B1087="","",VLOOKUP(CONCATENATE(LEFT('ISIAN TIME LINE DOSEN'!D1087,8)," ",IF('ISIAN TIME LINE DOSEN'!B1087="","",VLOOKUP('ISIAN TIME LINE DOSEN'!I1087,'Jenis Kuliah'!$A$2:$C$16,2,0))),Slot!$C$2:$F$1001,4,0))</f>
        <v/>
      </c>
      <c r="C1078" s="50" t="str">
        <f>IF('ISIAN TIME LINE DOSEN'!B1087="","",VLOOKUP('ISIAN TIME LINE DOSEN'!E1087,Ruang!$A$2:$B$1001,2,0))</f>
        <v/>
      </c>
      <c r="D1078" t="str">
        <f>IF('ISIAN TIME LINE DOSEN'!B1087="","",VLOOKUP(CONCATENATE(TRIM(RIGHT('ISIAN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DOSEN'!H1087,Dosen!$A$2:$B$15001,2,0),"-",'ISIAN TIME LINE DOSEN'!B1087,"-",IF('ISIAN TIME LINE DOSEN'!B1087="","",VLOOKUP('ISIAN TIME LINE DOSEN'!I1087,'Jenis Kuliah'!$A$2:$C$16,2,0))),Timteaching!$A$2:$B$15001,2,0))</f>
        <v/>
      </c>
      <c r="E1078" s="50" t="str">
        <f>IF('ISIAN TIME LINE DOSEN'!B1087="","",'ISIAN TIME LINE DOSEN'!F1087)</f>
        <v/>
      </c>
      <c r="F1078" t="str">
        <f>IF('ISIAN TIME LINE DOSEN'!B1087="","",VLOOKUP('ISIAN TIME LINE DOSEN'!I1087,'Jenis Kuliah'!$A$2:$C$16,3,0))</f>
        <v/>
      </c>
      <c r="G1078" t="str">
        <f>IF('ISIAN TIME LINE DOSEN'!B1087="","",'ISIAN TIME LINE DOSEN'!$H$2)</f>
        <v/>
      </c>
      <c r="H1078" t="str">
        <f>IF('ISIAN TIME LINE DOSEN'!B1087="","",VLOOKUP('ISIAN TIME LINE DOSEN'!I1087,'Jenis Kuliah'!$A$2:$D$16,4,0))</f>
        <v/>
      </c>
    </row>
    <row r="1079" spans="1:8" x14ac:dyDescent="0.25">
      <c r="A1079" t="str">
        <f>IF('ISIAN TIME LINE DOSEN'!B1088="","",CONCATENATE(YEAR('ISIAN TIME LINE DOSEN'!C1088),"-",MONTH('ISIAN TIME LINE DOSEN'!C1088),"-",DAY('ISIAN TIME LINE DOSEN'!C1088)))</f>
        <v/>
      </c>
      <c r="B1079" s="50" t="str">
        <f>IF('ISIAN TIME LINE DOSEN'!B1088="","",VLOOKUP(CONCATENATE(LEFT('ISIAN TIME LINE DOSEN'!D1088,8)," ",IF('ISIAN TIME LINE DOSEN'!B1088="","",VLOOKUP('ISIAN TIME LINE DOSEN'!I1088,'Jenis Kuliah'!$A$2:$C$16,2,0))),Slot!$C$2:$F$1001,4,0))</f>
        <v/>
      </c>
      <c r="C1079" s="50" t="str">
        <f>IF('ISIAN TIME LINE DOSEN'!B1088="","",VLOOKUP('ISIAN TIME LINE DOSEN'!E1088,Ruang!$A$2:$B$1001,2,0))</f>
        <v/>
      </c>
      <c r="D1079" t="str">
        <f>IF('ISIAN TIME LINE DOSEN'!B1088="","",VLOOKUP(CONCATENATE(TRIM(RIGHT('ISIAN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DOSEN'!H1088,Dosen!$A$2:$B$15001,2,0),"-",'ISIAN TIME LINE DOSEN'!B1088,"-",IF('ISIAN TIME LINE DOSEN'!B1088="","",VLOOKUP('ISIAN TIME LINE DOSEN'!I1088,'Jenis Kuliah'!$A$2:$C$16,2,0))),Timteaching!$A$2:$B$15001,2,0))</f>
        <v/>
      </c>
      <c r="E1079" s="50" t="str">
        <f>IF('ISIAN TIME LINE DOSEN'!B1088="","",'ISIAN TIME LINE DOSEN'!F1088)</f>
        <v/>
      </c>
      <c r="F1079" t="str">
        <f>IF('ISIAN TIME LINE DOSEN'!B1088="","",VLOOKUP('ISIAN TIME LINE DOSEN'!I1088,'Jenis Kuliah'!$A$2:$C$16,3,0))</f>
        <v/>
      </c>
      <c r="G1079" t="str">
        <f>IF('ISIAN TIME LINE DOSEN'!B1088="","",'ISIAN TIME LINE DOSEN'!$H$2)</f>
        <v/>
      </c>
      <c r="H1079" t="str">
        <f>IF('ISIAN TIME LINE DOSEN'!B1088="","",VLOOKUP('ISIAN TIME LINE DOSEN'!I1088,'Jenis Kuliah'!$A$2:$D$16,4,0))</f>
        <v/>
      </c>
    </row>
    <row r="1080" spans="1:8" x14ac:dyDescent="0.25">
      <c r="A1080" t="str">
        <f>IF('ISIAN TIME LINE DOSEN'!B1089="","",CONCATENATE(YEAR('ISIAN TIME LINE DOSEN'!C1089),"-",MONTH('ISIAN TIME LINE DOSEN'!C1089),"-",DAY('ISIAN TIME LINE DOSEN'!C1089)))</f>
        <v/>
      </c>
      <c r="B1080" s="50" t="str">
        <f>IF('ISIAN TIME LINE DOSEN'!B1089="","",VLOOKUP(CONCATENATE(LEFT('ISIAN TIME LINE DOSEN'!D1089,8)," ",IF('ISIAN TIME LINE DOSEN'!B1089="","",VLOOKUP('ISIAN TIME LINE DOSEN'!I1089,'Jenis Kuliah'!$A$2:$C$16,2,0))),Slot!$C$2:$F$1001,4,0))</f>
        <v/>
      </c>
      <c r="C1080" s="50" t="str">
        <f>IF('ISIAN TIME LINE DOSEN'!B1089="","",VLOOKUP('ISIAN TIME LINE DOSEN'!E1089,Ruang!$A$2:$B$1001,2,0))</f>
        <v/>
      </c>
      <c r="D1080" t="str">
        <f>IF('ISIAN TIME LINE DOSEN'!B1089="","",VLOOKUP(CONCATENATE(TRIM(RIGHT('ISIAN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DOSEN'!H1089,Dosen!$A$2:$B$15001,2,0),"-",'ISIAN TIME LINE DOSEN'!B1089,"-",IF('ISIAN TIME LINE DOSEN'!B1089="","",VLOOKUP('ISIAN TIME LINE DOSEN'!I1089,'Jenis Kuliah'!$A$2:$C$16,2,0))),Timteaching!$A$2:$B$15001,2,0))</f>
        <v/>
      </c>
      <c r="E1080" s="50" t="str">
        <f>IF('ISIAN TIME LINE DOSEN'!B1089="","",'ISIAN TIME LINE DOSEN'!F1089)</f>
        <v/>
      </c>
      <c r="F1080" t="str">
        <f>IF('ISIAN TIME LINE DOSEN'!B1089="","",VLOOKUP('ISIAN TIME LINE DOSEN'!I1089,'Jenis Kuliah'!$A$2:$C$16,3,0))</f>
        <v/>
      </c>
      <c r="G1080" t="str">
        <f>IF('ISIAN TIME LINE DOSEN'!B1089="","",'ISIAN TIME LINE DOSEN'!$H$2)</f>
        <v/>
      </c>
      <c r="H1080" t="str">
        <f>IF('ISIAN TIME LINE DOSEN'!B1089="","",VLOOKUP('ISIAN TIME LINE DOSEN'!I1089,'Jenis Kuliah'!$A$2:$D$16,4,0))</f>
        <v/>
      </c>
    </row>
    <row r="1081" spans="1:8" x14ac:dyDescent="0.25">
      <c r="A1081" t="str">
        <f>IF('ISIAN TIME LINE DOSEN'!B1090="","",CONCATENATE(YEAR('ISIAN TIME LINE DOSEN'!C1090),"-",MONTH('ISIAN TIME LINE DOSEN'!C1090),"-",DAY('ISIAN TIME LINE DOSEN'!C1090)))</f>
        <v/>
      </c>
      <c r="B1081" s="50" t="str">
        <f>IF('ISIAN TIME LINE DOSEN'!B1090="","",VLOOKUP(CONCATENATE(LEFT('ISIAN TIME LINE DOSEN'!D1090,8)," ",IF('ISIAN TIME LINE DOSEN'!B1090="","",VLOOKUP('ISIAN TIME LINE DOSEN'!I1090,'Jenis Kuliah'!$A$2:$C$16,2,0))),Slot!$C$2:$F$1001,4,0))</f>
        <v/>
      </c>
      <c r="C1081" s="50" t="str">
        <f>IF('ISIAN TIME LINE DOSEN'!B1090="","",VLOOKUP('ISIAN TIME LINE DOSEN'!E1090,Ruang!$A$2:$B$1001,2,0))</f>
        <v/>
      </c>
      <c r="D1081" t="str">
        <f>IF('ISIAN TIME LINE DOSEN'!B1090="","",VLOOKUP(CONCATENATE(TRIM(RIGHT('ISIAN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DOSEN'!H1090,Dosen!$A$2:$B$15001,2,0),"-",'ISIAN TIME LINE DOSEN'!B1090,"-",IF('ISIAN TIME LINE DOSEN'!B1090="","",VLOOKUP('ISIAN TIME LINE DOSEN'!I1090,'Jenis Kuliah'!$A$2:$C$16,2,0))),Timteaching!$A$2:$B$15001,2,0))</f>
        <v/>
      </c>
      <c r="E1081" s="50" t="str">
        <f>IF('ISIAN TIME LINE DOSEN'!B1090="","",'ISIAN TIME LINE DOSEN'!F1090)</f>
        <v/>
      </c>
      <c r="F1081" t="str">
        <f>IF('ISIAN TIME LINE DOSEN'!B1090="","",VLOOKUP('ISIAN TIME LINE DOSEN'!I1090,'Jenis Kuliah'!$A$2:$C$16,3,0))</f>
        <v/>
      </c>
      <c r="G1081" t="str">
        <f>IF('ISIAN TIME LINE DOSEN'!B1090="","",'ISIAN TIME LINE DOSEN'!$H$2)</f>
        <v/>
      </c>
      <c r="H1081" t="str">
        <f>IF('ISIAN TIME LINE DOSEN'!B1090="","",VLOOKUP('ISIAN TIME LINE DOSEN'!I1090,'Jenis Kuliah'!$A$2:$D$16,4,0))</f>
        <v/>
      </c>
    </row>
    <row r="1082" spans="1:8" x14ac:dyDescent="0.25">
      <c r="A1082" t="str">
        <f>IF('ISIAN TIME LINE DOSEN'!B1091="","",CONCATENATE(YEAR('ISIAN TIME LINE DOSEN'!C1091),"-",MONTH('ISIAN TIME LINE DOSEN'!C1091),"-",DAY('ISIAN TIME LINE DOSEN'!C1091)))</f>
        <v/>
      </c>
      <c r="B1082" s="50" t="str">
        <f>IF('ISIAN TIME LINE DOSEN'!B1091="","",VLOOKUP(CONCATENATE(LEFT('ISIAN TIME LINE DOSEN'!D1091,8)," ",IF('ISIAN TIME LINE DOSEN'!B1091="","",VLOOKUP('ISIAN TIME LINE DOSEN'!I1091,'Jenis Kuliah'!$A$2:$C$16,2,0))),Slot!$C$2:$F$1001,4,0))</f>
        <v/>
      </c>
      <c r="C1082" s="50" t="str">
        <f>IF('ISIAN TIME LINE DOSEN'!B1091="","",VLOOKUP('ISIAN TIME LINE DOSEN'!E1091,Ruang!$A$2:$B$1001,2,0))</f>
        <v/>
      </c>
      <c r="D1082" t="str">
        <f>IF('ISIAN TIME LINE DOSEN'!B1091="","",VLOOKUP(CONCATENATE(TRIM(RIGHT('ISIAN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DOSEN'!H1091,Dosen!$A$2:$B$15001,2,0),"-",'ISIAN TIME LINE DOSEN'!B1091,"-",IF('ISIAN TIME LINE DOSEN'!B1091="","",VLOOKUP('ISIAN TIME LINE DOSEN'!I1091,'Jenis Kuliah'!$A$2:$C$16,2,0))),Timteaching!$A$2:$B$15001,2,0))</f>
        <v/>
      </c>
      <c r="E1082" s="50" t="str">
        <f>IF('ISIAN TIME LINE DOSEN'!B1091="","",'ISIAN TIME LINE DOSEN'!F1091)</f>
        <v/>
      </c>
      <c r="F1082" t="str">
        <f>IF('ISIAN TIME LINE DOSEN'!B1091="","",VLOOKUP('ISIAN TIME LINE DOSEN'!I1091,'Jenis Kuliah'!$A$2:$C$16,3,0))</f>
        <v/>
      </c>
      <c r="G1082" t="str">
        <f>IF('ISIAN TIME LINE DOSEN'!B1091="","",'ISIAN TIME LINE DOSEN'!$H$2)</f>
        <v/>
      </c>
      <c r="H1082" t="str">
        <f>IF('ISIAN TIME LINE DOSEN'!B1091="","",VLOOKUP('ISIAN TIME LINE DOSEN'!I1091,'Jenis Kuliah'!$A$2:$D$16,4,0))</f>
        <v/>
      </c>
    </row>
    <row r="1083" spans="1:8" x14ac:dyDescent="0.25">
      <c r="A1083" t="str">
        <f>IF('ISIAN TIME LINE DOSEN'!B1092="","",CONCATENATE(YEAR('ISIAN TIME LINE DOSEN'!C1092),"-",MONTH('ISIAN TIME LINE DOSEN'!C1092),"-",DAY('ISIAN TIME LINE DOSEN'!C1092)))</f>
        <v/>
      </c>
      <c r="B1083" s="50" t="str">
        <f>IF('ISIAN TIME LINE DOSEN'!B1092="","",VLOOKUP(CONCATENATE(LEFT('ISIAN TIME LINE DOSEN'!D1092,8)," ",IF('ISIAN TIME LINE DOSEN'!B1092="","",VLOOKUP('ISIAN TIME LINE DOSEN'!I1092,'Jenis Kuliah'!$A$2:$C$16,2,0))),Slot!$C$2:$F$1001,4,0))</f>
        <v/>
      </c>
      <c r="C1083" s="50" t="str">
        <f>IF('ISIAN TIME LINE DOSEN'!B1092="","",VLOOKUP('ISIAN TIME LINE DOSEN'!E1092,Ruang!$A$2:$B$1001,2,0))</f>
        <v/>
      </c>
      <c r="D1083" t="str">
        <f>IF('ISIAN TIME LINE DOSEN'!B1092="","",VLOOKUP(CONCATENATE(TRIM(RIGHT('ISIAN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DOSEN'!H1092,Dosen!$A$2:$B$15001,2,0),"-",'ISIAN TIME LINE DOSEN'!B1092,"-",IF('ISIAN TIME LINE DOSEN'!B1092="","",VLOOKUP('ISIAN TIME LINE DOSEN'!I1092,'Jenis Kuliah'!$A$2:$C$16,2,0))),Timteaching!$A$2:$B$15001,2,0))</f>
        <v/>
      </c>
      <c r="E1083" s="50" t="str">
        <f>IF('ISIAN TIME LINE DOSEN'!B1092="","",'ISIAN TIME LINE DOSEN'!F1092)</f>
        <v/>
      </c>
      <c r="F1083" t="str">
        <f>IF('ISIAN TIME LINE DOSEN'!B1092="","",VLOOKUP('ISIAN TIME LINE DOSEN'!I1092,'Jenis Kuliah'!$A$2:$C$16,3,0))</f>
        <v/>
      </c>
      <c r="G1083" t="str">
        <f>IF('ISIAN TIME LINE DOSEN'!B1092="","",'ISIAN TIME LINE DOSEN'!$H$2)</f>
        <v/>
      </c>
      <c r="H1083" t="str">
        <f>IF('ISIAN TIME LINE DOSEN'!B1092="","",VLOOKUP('ISIAN TIME LINE DOSEN'!I1092,'Jenis Kuliah'!$A$2:$D$16,4,0))</f>
        <v/>
      </c>
    </row>
    <row r="1084" spans="1:8" x14ac:dyDescent="0.25">
      <c r="A1084" t="str">
        <f>IF('ISIAN TIME LINE DOSEN'!B1093="","",CONCATENATE(YEAR('ISIAN TIME LINE DOSEN'!C1093),"-",MONTH('ISIAN TIME LINE DOSEN'!C1093),"-",DAY('ISIAN TIME LINE DOSEN'!C1093)))</f>
        <v/>
      </c>
      <c r="B1084" s="50" t="str">
        <f>IF('ISIAN TIME LINE DOSEN'!B1093="","",VLOOKUP(CONCATENATE(LEFT('ISIAN TIME LINE DOSEN'!D1093,8)," ",IF('ISIAN TIME LINE DOSEN'!B1093="","",VLOOKUP('ISIAN TIME LINE DOSEN'!I1093,'Jenis Kuliah'!$A$2:$C$16,2,0))),Slot!$C$2:$F$1001,4,0))</f>
        <v/>
      </c>
      <c r="C1084" s="50" t="str">
        <f>IF('ISIAN TIME LINE DOSEN'!B1093="","",VLOOKUP('ISIAN TIME LINE DOSEN'!E1093,Ruang!$A$2:$B$1001,2,0))</f>
        <v/>
      </c>
      <c r="D1084" t="str">
        <f>IF('ISIAN TIME LINE DOSEN'!B1093="","",VLOOKUP(CONCATENATE(TRIM(RIGHT('ISIAN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DOSEN'!H1093,Dosen!$A$2:$B$15001,2,0),"-",'ISIAN TIME LINE DOSEN'!B1093,"-",IF('ISIAN TIME LINE DOSEN'!B1093="","",VLOOKUP('ISIAN TIME LINE DOSEN'!I1093,'Jenis Kuliah'!$A$2:$C$16,2,0))),Timteaching!$A$2:$B$15001,2,0))</f>
        <v/>
      </c>
      <c r="E1084" s="50" t="str">
        <f>IF('ISIAN TIME LINE DOSEN'!B1093="","",'ISIAN TIME LINE DOSEN'!F1093)</f>
        <v/>
      </c>
      <c r="F1084" t="str">
        <f>IF('ISIAN TIME LINE DOSEN'!B1093="","",VLOOKUP('ISIAN TIME LINE DOSEN'!I1093,'Jenis Kuliah'!$A$2:$C$16,3,0))</f>
        <v/>
      </c>
      <c r="G1084" t="str">
        <f>IF('ISIAN TIME LINE DOSEN'!B1093="","",'ISIAN TIME LINE DOSEN'!$H$2)</f>
        <v/>
      </c>
      <c r="H1084" t="str">
        <f>IF('ISIAN TIME LINE DOSEN'!B1093="","",VLOOKUP('ISIAN TIME LINE DOSEN'!I1093,'Jenis Kuliah'!$A$2:$D$16,4,0))</f>
        <v/>
      </c>
    </row>
    <row r="1085" spans="1:8" x14ac:dyDescent="0.25">
      <c r="A1085" t="str">
        <f>IF('ISIAN TIME LINE DOSEN'!B1094="","",CONCATENATE(YEAR('ISIAN TIME LINE DOSEN'!C1094),"-",MONTH('ISIAN TIME LINE DOSEN'!C1094),"-",DAY('ISIAN TIME LINE DOSEN'!C1094)))</f>
        <v/>
      </c>
      <c r="B1085" s="50" t="str">
        <f>IF('ISIAN TIME LINE DOSEN'!B1094="","",VLOOKUP(CONCATENATE(LEFT('ISIAN TIME LINE DOSEN'!D1094,8)," ",IF('ISIAN TIME LINE DOSEN'!B1094="","",VLOOKUP('ISIAN TIME LINE DOSEN'!I1094,'Jenis Kuliah'!$A$2:$C$16,2,0))),Slot!$C$2:$F$1001,4,0))</f>
        <v/>
      </c>
      <c r="C1085" s="50" t="str">
        <f>IF('ISIAN TIME LINE DOSEN'!B1094="","",VLOOKUP('ISIAN TIME LINE DOSEN'!E1094,Ruang!$A$2:$B$1001,2,0))</f>
        <v/>
      </c>
      <c r="D1085" t="str">
        <f>IF('ISIAN TIME LINE DOSEN'!B1094="","",VLOOKUP(CONCATENATE(TRIM(RIGHT('ISIAN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DOSEN'!H1094,Dosen!$A$2:$B$15001,2,0),"-",'ISIAN TIME LINE DOSEN'!B1094,"-",IF('ISIAN TIME LINE DOSEN'!B1094="","",VLOOKUP('ISIAN TIME LINE DOSEN'!I1094,'Jenis Kuliah'!$A$2:$C$16,2,0))),Timteaching!$A$2:$B$15001,2,0))</f>
        <v/>
      </c>
      <c r="E1085" s="50" t="str">
        <f>IF('ISIAN TIME LINE DOSEN'!B1094="","",'ISIAN TIME LINE DOSEN'!F1094)</f>
        <v/>
      </c>
      <c r="F1085" t="str">
        <f>IF('ISIAN TIME LINE DOSEN'!B1094="","",VLOOKUP('ISIAN TIME LINE DOSEN'!I1094,'Jenis Kuliah'!$A$2:$C$16,3,0))</f>
        <v/>
      </c>
      <c r="G1085" t="str">
        <f>IF('ISIAN TIME LINE DOSEN'!B1094="","",'ISIAN TIME LINE DOSEN'!$H$2)</f>
        <v/>
      </c>
      <c r="H1085" t="str">
        <f>IF('ISIAN TIME LINE DOSEN'!B1094="","",VLOOKUP('ISIAN TIME LINE DOSEN'!I1094,'Jenis Kuliah'!$A$2:$D$16,4,0))</f>
        <v/>
      </c>
    </row>
    <row r="1086" spans="1:8" x14ac:dyDescent="0.25">
      <c r="A1086" t="str">
        <f>IF('ISIAN TIME LINE DOSEN'!B1095="","",CONCATENATE(YEAR('ISIAN TIME LINE DOSEN'!C1095),"-",MONTH('ISIAN TIME LINE DOSEN'!C1095),"-",DAY('ISIAN TIME LINE DOSEN'!C1095)))</f>
        <v/>
      </c>
      <c r="B1086" s="50" t="str">
        <f>IF('ISIAN TIME LINE DOSEN'!B1095="","",VLOOKUP(CONCATENATE(LEFT('ISIAN TIME LINE DOSEN'!D1095,8)," ",IF('ISIAN TIME LINE DOSEN'!B1095="","",VLOOKUP('ISIAN TIME LINE DOSEN'!I1095,'Jenis Kuliah'!$A$2:$C$16,2,0))),Slot!$C$2:$F$1001,4,0))</f>
        <v/>
      </c>
      <c r="C1086" s="50" t="str">
        <f>IF('ISIAN TIME LINE DOSEN'!B1095="","",VLOOKUP('ISIAN TIME LINE DOSEN'!E1095,Ruang!$A$2:$B$1001,2,0))</f>
        <v/>
      </c>
      <c r="D1086" t="str">
        <f>IF('ISIAN TIME LINE DOSEN'!B1095="","",VLOOKUP(CONCATENATE(TRIM(RIGHT('ISIAN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DOSEN'!H1095,Dosen!$A$2:$B$15001,2,0),"-",'ISIAN TIME LINE DOSEN'!B1095,"-",IF('ISIAN TIME LINE DOSEN'!B1095="","",VLOOKUP('ISIAN TIME LINE DOSEN'!I1095,'Jenis Kuliah'!$A$2:$C$16,2,0))),Timteaching!$A$2:$B$15001,2,0))</f>
        <v/>
      </c>
      <c r="E1086" s="50" t="str">
        <f>IF('ISIAN TIME LINE DOSEN'!B1095="","",'ISIAN TIME LINE DOSEN'!F1095)</f>
        <v/>
      </c>
      <c r="F1086" t="str">
        <f>IF('ISIAN TIME LINE DOSEN'!B1095="","",VLOOKUP('ISIAN TIME LINE DOSEN'!I1095,'Jenis Kuliah'!$A$2:$C$16,3,0))</f>
        <v/>
      </c>
      <c r="G1086" t="str">
        <f>IF('ISIAN TIME LINE DOSEN'!B1095="","",'ISIAN TIME LINE DOSEN'!$H$2)</f>
        <v/>
      </c>
      <c r="H1086" t="str">
        <f>IF('ISIAN TIME LINE DOSEN'!B1095="","",VLOOKUP('ISIAN TIME LINE DOSEN'!I1095,'Jenis Kuliah'!$A$2:$D$16,4,0))</f>
        <v/>
      </c>
    </row>
    <row r="1087" spans="1:8" x14ac:dyDescent="0.25">
      <c r="A1087" t="str">
        <f>IF('ISIAN TIME LINE DOSEN'!B1096="","",CONCATENATE(YEAR('ISIAN TIME LINE DOSEN'!C1096),"-",MONTH('ISIAN TIME LINE DOSEN'!C1096),"-",DAY('ISIAN TIME LINE DOSEN'!C1096)))</f>
        <v/>
      </c>
      <c r="B1087" s="50" t="str">
        <f>IF('ISIAN TIME LINE DOSEN'!B1096="","",VLOOKUP(CONCATENATE(LEFT('ISIAN TIME LINE DOSEN'!D1096,8)," ",IF('ISIAN TIME LINE DOSEN'!B1096="","",VLOOKUP('ISIAN TIME LINE DOSEN'!I1096,'Jenis Kuliah'!$A$2:$C$16,2,0))),Slot!$C$2:$F$1001,4,0))</f>
        <v/>
      </c>
      <c r="C1087" s="50" t="str">
        <f>IF('ISIAN TIME LINE DOSEN'!B1096="","",VLOOKUP('ISIAN TIME LINE DOSEN'!E1096,Ruang!$A$2:$B$1001,2,0))</f>
        <v/>
      </c>
      <c r="D1087" t="str">
        <f>IF('ISIAN TIME LINE DOSEN'!B1096="","",VLOOKUP(CONCATENATE(TRIM(RIGHT('ISIAN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DOSEN'!H1096,Dosen!$A$2:$B$15001,2,0),"-",'ISIAN TIME LINE DOSEN'!B1096,"-",IF('ISIAN TIME LINE DOSEN'!B1096="","",VLOOKUP('ISIAN TIME LINE DOSEN'!I1096,'Jenis Kuliah'!$A$2:$C$16,2,0))),Timteaching!$A$2:$B$15001,2,0))</f>
        <v/>
      </c>
      <c r="E1087" s="50" t="str">
        <f>IF('ISIAN TIME LINE DOSEN'!B1096="","",'ISIAN TIME LINE DOSEN'!F1096)</f>
        <v/>
      </c>
      <c r="F1087" t="str">
        <f>IF('ISIAN TIME LINE DOSEN'!B1096="","",VLOOKUP('ISIAN TIME LINE DOSEN'!I1096,'Jenis Kuliah'!$A$2:$C$16,3,0))</f>
        <v/>
      </c>
      <c r="G1087" t="str">
        <f>IF('ISIAN TIME LINE DOSEN'!B1096="","",'ISIAN TIME LINE DOSEN'!$H$2)</f>
        <v/>
      </c>
      <c r="H1087" t="str">
        <f>IF('ISIAN TIME LINE DOSEN'!B1096="","",VLOOKUP('ISIAN TIME LINE DOSEN'!I1096,'Jenis Kuliah'!$A$2:$D$16,4,0))</f>
        <v/>
      </c>
    </row>
    <row r="1088" spans="1:8" x14ac:dyDescent="0.25">
      <c r="A1088" t="str">
        <f>IF('ISIAN TIME LINE DOSEN'!B1097="","",CONCATENATE(YEAR('ISIAN TIME LINE DOSEN'!C1097),"-",MONTH('ISIAN TIME LINE DOSEN'!C1097),"-",DAY('ISIAN TIME LINE DOSEN'!C1097)))</f>
        <v/>
      </c>
      <c r="B1088" s="50" t="str">
        <f>IF('ISIAN TIME LINE DOSEN'!B1097="","",VLOOKUP(CONCATENATE(LEFT('ISIAN TIME LINE DOSEN'!D1097,8)," ",IF('ISIAN TIME LINE DOSEN'!B1097="","",VLOOKUP('ISIAN TIME LINE DOSEN'!I1097,'Jenis Kuliah'!$A$2:$C$16,2,0))),Slot!$C$2:$F$1001,4,0))</f>
        <v/>
      </c>
      <c r="C1088" s="50" t="str">
        <f>IF('ISIAN TIME LINE DOSEN'!B1097="","",VLOOKUP('ISIAN TIME LINE DOSEN'!E1097,Ruang!$A$2:$B$1001,2,0))</f>
        <v/>
      </c>
      <c r="D1088" t="str">
        <f>IF('ISIAN TIME LINE DOSEN'!B1097="","",VLOOKUP(CONCATENATE(TRIM(RIGHT('ISIAN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DOSEN'!H1097,Dosen!$A$2:$B$15001,2,0),"-",'ISIAN TIME LINE DOSEN'!B1097,"-",IF('ISIAN TIME LINE DOSEN'!B1097="","",VLOOKUP('ISIAN TIME LINE DOSEN'!I1097,'Jenis Kuliah'!$A$2:$C$16,2,0))),Timteaching!$A$2:$B$15001,2,0))</f>
        <v/>
      </c>
      <c r="E1088" s="50" t="str">
        <f>IF('ISIAN TIME LINE DOSEN'!B1097="","",'ISIAN TIME LINE DOSEN'!F1097)</f>
        <v/>
      </c>
      <c r="F1088" t="str">
        <f>IF('ISIAN TIME LINE DOSEN'!B1097="","",VLOOKUP('ISIAN TIME LINE DOSEN'!I1097,'Jenis Kuliah'!$A$2:$C$16,3,0))</f>
        <v/>
      </c>
      <c r="G1088" t="str">
        <f>IF('ISIAN TIME LINE DOSEN'!B1097="","",'ISIAN TIME LINE DOSEN'!$H$2)</f>
        <v/>
      </c>
      <c r="H1088" t="str">
        <f>IF('ISIAN TIME LINE DOSEN'!B1097="","",VLOOKUP('ISIAN TIME LINE DOSEN'!I1097,'Jenis Kuliah'!$A$2:$D$16,4,0))</f>
        <v/>
      </c>
    </row>
    <row r="1089" spans="1:8" x14ac:dyDescent="0.25">
      <c r="A1089" t="str">
        <f>IF('ISIAN TIME LINE DOSEN'!B1098="","",CONCATENATE(YEAR('ISIAN TIME LINE DOSEN'!C1098),"-",MONTH('ISIAN TIME LINE DOSEN'!C1098),"-",DAY('ISIAN TIME LINE DOSEN'!C1098)))</f>
        <v/>
      </c>
      <c r="B1089" s="50" t="str">
        <f>IF('ISIAN TIME LINE DOSEN'!B1098="","",VLOOKUP(CONCATENATE(LEFT('ISIAN TIME LINE DOSEN'!D1098,8)," ",IF('ISIAN TIME LINE DOSEN'!B1098="","",VLOOKUP('ISIAN TIME LINE DOSEN'!I1098,'Jenis Kuliah'!$A$2:$C$16,2,0))),Slot!$C$2:$F$1001,4,0))</f>
        <v/>
      </c>
      <c r="C1089" s="50" t="str">
        <f>IF('ISIAN TIME LINE DOSEN'!B1098="","",VLOOKUP('ISIAN TIME LINE DOSEN'!E1098,Ruang!$A$2:$B$1001,2,0))</f>
        <v/>
      </c>
      <c r="D1089" t="str">
        <f>IF('ISIAN TIME LINE DOSEN'!B1098="","",VLOOKUP(CONCATENATE(TRIM(RIGHT('ISIAN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DOSEN'!H1098,Dosen!$A$2:$B$15001,2,0),"-",'ISIAN TIME LINE DOSEN'!B1098,"-",IF('ISIAN TIME LINE DOSEN'!B1098="","",VLOOKUP('ISIAN TIME LINE DOSEN'!I1098,'Jenis Kuliah'!$A$2:$C$16,2,0))),Timteaching!$A$2:$B$15001,2,0))</f>
        <v/>
      </c>
      <c r="E1089" s="50" t="str">
        <f>IF('ISIAN TIME LINE DOSEN'!B1098="","",'ISIAN TIME LINE DOSEN'!F1098)</f>
        <v/>
      </c>
      <c r="F1089" t="str">
        <f>IF('ISIAN TIME LINE DOSEN'!B1098="","",VLOOKUP('ISIAN TIME LINE DOSEN'!I1098,'Jenis Kuliah'!$A$2:$C$16,3,0))</f>
        <v/>
      </c>
      <c r="G1089" t="str">
        <f>IF('ISIAN TIME LINE DOSEN'!B1098="","",'ISIAN TIME LINE DOSEN'!$H$2)</f>
        <v/>
      </c>
      <c r="H1089" t="str">
        <f>IF('ISIAN TIME LINE DOSEN'!B1098="","",VLOOKUP('ISIAN TIME LINE DOSEN'!I1098,'Jenis Kuliah'!$A$2:$D$16,4,0))</f>
        <v/>
      </c>
    </row>
    <row r="1090" spans="1:8" x14ac:dyDescent="0.25">
      <c r="A1090" t="str">
        <f>IF('ISIAN TIME LINE DOSEN'!B1099="","",CONCATENATE(YEAR('ISIAN TIME LINE DOSEN'!C1099),"-",MONTH('ISIAN TIME LINE DOSEN'!C1099),"-",DAY('ISIAN TIME LINE DOSEN'!C1099)))</f>
        <v/>
      </c>
      <c r="B1090" s="50" t="str">
        <f>IF('ISIAN TIME LINE DOSEN'!B1099="","",VLOOKUP(CONCATENATE(LEFT('ISIAN TIME LINE DOSEN'!D1099,8)," ",IF('ISIAN TIME LINE DOSEN'!B1099="","",VLOOKUP('ISIAN TIME LINE DOSEN'!I1099,'Jenis Kuliah'!$A$2:$C$16,2,0))),Slot!$C$2:$F$1001,4,0))</f>
        <v/>
      </c>
      <c r="C1090" s="50" t="str">
        <f>IF('ISIAN TIME LINE DOSEN'!B1099="","",VLOOKUP('ISIAN TIME LINE DOSEN'!E1099,Ruang!$A$2:$B$1001,2,0))</f>
        <v/>
      </c>
      <c r="D1090" t="str">
        <f>IF('ISIAN TIME LINE DOSEN'!B1099="","",VLOOKUP(CONCATENATE(TRIM(RIGHT('ISIAN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DOSEN'!H1099,Dosen!$A$2:$B$15001,2,0),"-",'ISIAN TIME LINE DOSEN'!B1099,"-",IF('ISIAN TIME LINE DOSEN'!B1099="","",VLOOKUP('ISIAN TIME LINE DOSEN'!I1099,'Jenis Kuliah'!$A$2:$C$16,2,0))),Timteaching!$A$2:$B$15001,2,0))</f>
        <v/>
      </c>
      <c r="E1090" s="50" t="str">
        <f>IF('ISIAN TIME LINE DOSEN'!B1099="","",'ISIAN TIME LINE DOSEN'!F1099)</f>
        <v/>
      </c>
      <c r="F1090" t="str">
        <f>IF('ISIAN TIME LINE DOSEN'!B1099="","",VLOOKUP('ISIAN TIME LINE DOSEN'!I1099,'Jenis Kuliah'!$A$2:$C$16,3,0))</f>
        <v/>
      </c>
      <c r="G1090" t="str">
        <f>IF('ISIAN TIME LINE DOSEN'!B1099="","",'ISIAN TIME LINE DOSEN'!$H$2)</f>
        <v/>
      </c>
      <c r="H1090" t="str">
        <f>IF('ISIAN TIME LINE DOSEN'!B1099="","",VLOOKUP('ISIAN TIME LINE DOSEN'!I1099,'Jenis Kuliah'!$A$2:$D$16,4,0))</f>
        <v/>
      </c>
    </row>
    <row r="1091" spans="1:8" x14ac:dyDescent="0.25">
      <c r="A1091" t="str">
        <f>IF('ISIAN TIME LINE DOSEN'!B1100="","",CONCATENATE(YEAR('ISIAN TIME LINE DOSEN'!C1100),"-",MONTH('ISIAN TIME LINE DOSEN'!C1100),"-",DAY('ISIAN TIME LINE DOSEN'!C1100)))</f>
        <v/>
      </c>
      <c r="B1091" s="50" t="str">
        <f>IF('ISIAN TIME LINE DOSEN'!B1100="","",VLOOKUP(CONCATENATE(LEFT('ISIAN TIME LINE DOSEN'!D1100,8)," ",IF('ISIAN TIME LINE DOSEN'!B1100="","",VLOOKUP('ISIAN TIME LINE DOSEN'!I1100,'Jenis Kuliah'!$A$2:$C$16,2,0))),Slot!$C$2:$F$1001,4,0))</f>
        <v/>
      </c>
      <c r="C1091" s="50" t="str">
        <f>IF('ISIAN TIME LINE DOSEN'!B1100="","",VLOOKUP('ISIAN TIME LINE DOSEN'!E1100,Ruang!$A$2:$B$1001,2,0))</f>
        <v/>
      </c>
      <c r="D1091" t="str">
        <f>IF('ISIAN TIME LINE DOSEN'!B1100="","",VLOOKUP(CONCATENATE(TRIM(RIGHT('ISIAN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DOSEN'!H1100,Dosen!$A$2:$B$15001,2,0),"-",'ISIAN TIME LINE DOSEN'!B1100,"-",IF('ISIAN TIME LINE DOSEN'!B1100="","",VLOOKUP('ISIAN TIME LINE DOSEN'!I1100,'Jenis Kuliah'!$A$2:$C$16,2,0))),Timteaching!$A$2:$B$15001,2,0))</f>
        <v/>
      </c>
      <c r="E1091" s="50" t="str">
        <f>IF('ISIAN TIME LINE DOSEN'!B1100="","",'ISIAN TIME LINE DOSEN'!F1100)</f>
        <v/>
      </c>
      <c r="F1091" t="str">
        <f>IF('ISIAN TIME LINE DOSEN'!B1100="","",VLOOKUP('ISIAN TIME LINE DOSEN'!I1100,'Jenis Kuliah'!$A$2:$C$16,3,0))</f>
        <v/>
      </c>
      <c r="G1091" t="str">
        <f>IF('ISIAN TIME LINE DOSEN'!B1100="","",'ISIAN TIME LINE DOSEN'!$H$2)</f>
        <v/>
      </c>
      <c r="H1091" t="str">
        <f>IF('ISIAN TIME LINE DOSEN'!B1100="","",VLOOKUP('ISIAN TIME LINE DOSEN'!I1100,'Jenis Kuliah'!$A$2:$D$16,4,0))</f>
        <v/>
      </c>
    </row>
    <row r="1092" spans="1:8" x14ac:dyDescent="0.25">
      <c r="A1092" t="str">
        <f>IF('ISIAN TIME LINE DOSEN'!B1101="","",CONCATENATE(YEAR('ISIAN TIME LINE DOSEN'!C1101),"-",MONTH('ISIAN TIME LINE DOSEN'!C1101),"-",DAY('ISIAN TIME LINE DOSEN'!C1101)))</f>
        <v/>
      </c>
      <c r="B1092" s="50" t="str">
        <f>IF('ISIAN TIME LINE DOSEN'!B1101="","",VLOOKUP(CONCATENATE(LEFT('ISIAN TIME LINE DOSEN'!D1101,8)," ",IF('ISIAN TIME LINE DOSEN'!B1101="","",VLOOKUP('ISIAN TIME LINE DOSEN'!I1101,'Jenis Kuliah'!$A$2:$C$16,2,0))),Slot!$C$2:$F$1001,4,0))</f>
        <v/>
      </c>
      <c r="C1092" s="50" t="str">
        <f>IF('ISIAN TIME LINE DOSEN'!B1101="","",VLOOKUP('ISIAN TIME LINE DOSEN'!E1101,Ruang!$A$2:$B$1001,2,0))</f>
        <v/>
      </c>
      <c r="D1092" t="str">
        <f>IF('ISIAN TIME LINE DOSEN'!B1101="","",VLOOKUP(CONCATENATE(TRIM(RIGHT('ISIAN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DOSEN'!H1101,Dosen!$A$2:$B$15001,2,0),"-",'ISIAN TIME LINE DOSEN'!B1101,"-",IF('ISIAN TIME LINE DOSEN'!B1101="","",VLOOKUP('ISIAN TIME LINE DOSEN'!I1101,'Jenis Kuliah'!$A$2:$C$16,2,0))),Timteaching!$A$2:$B$15001,2,0))</f>
        <v/>
      </c>
      <c r="E1092" s="50" t="str">
        <f>IF('ISIAN TIME LINE DOSEN'!B1101="","",'ISIAN TIME LINE DOSEN'!F1101)</f>
        <v/>
      </c>
      <c r="F1092" t="str">
        <f>IF('ISIAN TIME LINE DOSEN'!B1101="","",VLOOKUP('ISIAN TIME LINE DOSEN'!I1101,'Jenis Kuliah'!$A$2:$C$16,3,0))</f>
        <v/>
      </c>
      <c r="G1092" t="str">
        <f>IF('ISIAN TIME LINE DOSEN'!B1101="","",'ISIAN TIME LINE DOSEN'!$H$2)</f>
        <v/>
      </c>
      <c r="H1092" t="str">
        <f>IF('ISIAN TIME LINE DOSEN'!B1101="","",VLOOKUP('ISIAN TIME LINE DOSEN'!I1101,'Jenis Kuliah'!$A$2:$D$16,4,0))</f>
        <v/>
      </c>
    </row>
    <row r="1093" spans="1:8" x14ac:dyDescent="0.25">
      <c r="A1093" t="str">
        <f>IF('ISIAN TIME LINE DOSEN'!B1102="","",CONCATENATE(YEAR('ISIAN TIME LINE DOSEN'!C1102),"-",MONTH('ISIAN TIME LINE DOSEN'!C1102),"-",DAY('ISIAN TIME LINE DOSEN'!C1102)))</f>
        <v/>
      </c>
      <c r="B1093" s="50" t="str">
        <f>IF('ISIAN TIME LINE DOSEN'!B1102="","",VLOOKUP(CONCATENATE(LEFT('ISIAN TIME LINE DOSEN'!D1102,8)," ",IF('ISIAN TIME LINE DOSEN'!B1102="","",VLOOKUP('ISIAN TIME LINE DOSEN'!I1102,'Jenis Kuliah'!$A$2:$C$16,2,0))),Slot!$C$2:$F$1001,4,0))</f>
        <v/>
      </c>
      <c r="C1093" s="50" t="str">
        <f>IF('ISIAN TIME LINE DOSEN'!B1102="","",VLOOKUP('ISIAN TIME LINE DOSEN'!E1102,Ruang!$A$2:$B$1001,2,0))</f>
        <v/>
      </c>
      <c r="D1093" t="str">
        <f>IF('ISIAN TIME LINE DOSEN'!B1102="","",VLOOKUP(CONCATENATE(TRIM(RIGHT('ISIAN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DOSEN'!H1102,Dosen!$A$2:$B$15001,2,0),"-",'ISIAN TIME LINE DOSEN'!B1102,"-",IF('ISIAN TIME LINE DOSEN'!B1102="","",VLOOKUP('ISIAN TIME LINE DOSEN'!I1102,'Jenis Kuliah'!$A$2:$C$16,2,0))),Timteaching!$A$2:$B$15001,2,0))</f>
        <v/>
      </c>
      <c r="E1093" s="50" t="str">
        <f>IF('ISIAN TIME LINE DOSEN'!B1102="","",'ISIAN TIME LINE DOSEN'!F1102)</f>
        <v/>
      </c>
      <c r="F1093" t="str">
        <f>IF('ISIAN TIME LINE DOSEN'!B1102="","",VLOOKUP('ISIAN TIME LINE DOSEN'!I1102,'Jenis Kuliah'!$A$2:$C$16,3,0))</f>
        <v/>
      </c>
      <c r="G1093" t="str">
        <f>IF('ISIAN TIME LINE DOSEN'!B1102="","",'ISIAN TIME LINE DOSEN'!$H$2)</f>
        <v/>
      </c>
      <c r="H1093" t="str">
        <f>IF('ISIAN TIME LINE DOSEN'!B1102="","",VLOOKUP('ISIAN TIME LINE DOSEN'!I1102,'Jenis Kuliah'!$A$2:$D$16,4,0))</f>
        <v/>
      </c>
    </row>
    <row r="1094" spans="1:8" x14ac:dyDescent="0.25">
      <c r="A1094" t="str">
        <f>IF('ISIAN TIME LINE DOSEN'!B1103="","",CONCATENATE(YEAR('ISIAN TIME LINE DOSEN'!C1103),"-",MONTH('ISIAN TIME LINE DOSEN'!C1103),"-",DAY('ISIAN TIME LINE DOSEN'!C1103)))</f>
        <v/>
      </c>
      <c r="B1094" s="50" t="str">
        <f>IF('ISIAN TIME LINE DOSEN'!B1103="","",VLOOKUP(CONCATENATE(LEFT('ISIAN TIME LINE DOSEN'!D1103,8)," ",IF('ISIAN TIME LINE DOSEN'!B1103="","",VLOOKUP('ISIAN TIME LINE DOSEN'!I1103,'Jenis Kuliah'!$A$2:$C$16,2,0))),Slot!$C$2:$F$1001,4,0))</f>
        <v/>
      </c>
      <c r="C1094" s="50" t="str">
        <f>IF('ISIAN TIME LINE DOSEN'!B1103="","",VLOOKUP('ISIAN TIME LINE DOSEN'!E1103,Ruang!$A$2:$B$1001,2,0))</f>
        <v/>
      </c>
      <c r="D1094" t="str">
        <f>IF('ISIAN TIME LINE DOSEN'!B1103="","",VLOOKUP(CONCATENATE(TRIM(RIGHT('ISIAN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DOSEN'!H1103,Dosen!$A$2:$B$15001,2,0),"-",'ISIAN TIME LINE DOSEN'!B1103,"-",IF('ISIAN TIME LINE DOSEN'!B1103="","",VLOOKUP('ISIAN TIME LINE DOSEN'!I1103,'Jenis Kuliah'!$A$2:$C$16,2,0))),Timteaching!$A$2:$B$15001,2,0))</f>
        <v/>
      </c>
      <c r="E1094" s="50" t="str">
        <f>IF('ISIAN TIME LINE DOSEN'!B1103="","",'ISIAN TIME LINE DOSEN'!F1103)</f>
        <v/>
      </c>
      <c r="F1094" t="str">
        <f>IF('ISIAN TIME LINE DOSEN'!B1103="","",VLOOKUP('ISIAN TIME LINE DOSEN'!I1103,'Jenis Kuliah'!$A$2:$C$16,3,0))</f>
        <v/>
      </c>
      <c r="G1094" t="str">
        <f>IF('ISIAN TIME LINE DOSEN'!B1103="","",'ISIAN TIME LINE DOSEN'!$H$2)</f>
        <v/>
      </c>
      <c r="H1094" t="str">
        <f>IF('ISIAN TIME LINE DOSEN'!B1103="","",VLOOKUP('ISIAN TIME LINE DOSEN'!I1103,'Jenis Kuliah'!$A$2:$D$16,4,0))</f>
        <v/>
      </c>
    </row>
    <row r="1095" spans="1:8" x14ac:dyDescent="0.25">
      <c r="A1095" t="str">
        <f>IF('ISIAN TIME LINE DOSEN'!B1104="","",CONCATENATE(YEAR('ISIAN TIME LINE DOSEN'!C1104),"-",MONTH('ISIAN TIME LINE DOSEN'!C1104),"-",DAY('ISIAN TIME LINE DOSEN'!C1104)))</f>
        <v/>
      </c>
      <c r="B1095" s="50" t="str">
        <f>IF('ISIAN TIME LINE DOSEN'!B1104="","",VLOOKUP(CONCATENATE(LEFT('ISIAN TIME LINE DOSEN'!D1104,8)," ",IF('ISIAN TIME LINE DOSEN'!B1104="","",VLOOKUP('ISIAN TIME LINE DOSEN'!I1104,'Jenis Kuliah'!$A$2:$C$16,2,0))),Slot!$C$2:$F$1001,4,0))</f>
        <v/>
      </c>
      <c r="C1095" s="50" t="str">
        <f>IF('ISIAN TIME LINE DOSEN'!B1104="","",VLOOKUP('ISIAN TIME LINE DOSEN'!E1104,Ruang!$A$2:$B$1001,2,0))</f>
        <v/>
      </c>
      <c r="D1095" t="str">
        <f>IF('ISIAN TIME LINE DOSEN'!B1104="","",VLOOKUP(CONCATENATE(TRIM(RIGHT('ISIAN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DOSEN'!H1104,Dosen!$A$2:$B$15001,2,0),"-",'ISIAN TIME LINE DOSEN'!B1104,"-",IF('ISIAN TIME LINE DOSEN'!B1104="","",VLOOKUP('ISIAN TIME LINE DOSEN'!I1104,'Jenis Kuliah'!$A$2:$C$16,2,0))),Timteaching!$A$2:$B$15001,2,0))</f>
        <v/>
      </c>
      <c r="E1095" s="50" t="str">
        <f>IF('ISIAN TIME LINE DOSEN'!B1104="","",'ISIAN TIME LINE DOSEN'!F1104)</f>
        <v/>
      </c>
      <c r="F1095" t="str">
        <f>IF('ISIAN TIME LINE DOSEN'!B1104="","",VLOOKUP('ISIAN TIME LINE DOSEN'!I1104,'Jenis Kuliah'!$A$2:$C$16,3,0))</f>
        <v/>
      </c>
      <c r="G1095" t="str">
        <f>IF('ISIAN TIME LINE DOSEN'!B1104="","",'ISIAN TIME LINE DOSEN'!$H$2)</f>
        <v/>
      </c>
      <c r="H1095" t="str">
        <f>IF('ISIAN TIME LINE DOSEN'!B1104="","",VLOOKUP('ISIAN TIME LINE DOSEN'!I1104,'Jenis Kuliah'!$A$2:$D$16,4,0))</f>
        <v/>
      </c>
    </row>
    <row r="1096" spans="1:8" x14ac:dyDescent="0.25">
      <c r="A1096" t="str">
        <f>IF('ISIAN TIME LINE DOSEN'!B1105="","",CONCATENATE(YEAR('ISIAN TIME LINE DOSEN'!C1105),"-",MONTH('ISIAN TIME LINE DOSEN'!C1105),"-",DAY('ISIAN TIME LINE DOSEN'!C1105)))</f>
        <v/>
      </c>
      <c r="B1096" s="50" t="str">
        <f>IF('ISIAN TIME LINE DOSEN'!B1105="","",VLOOKUP(CONCATENATE(LEFT('ISIAN TIME LINE DOSEN'!D1105,8)," ",IF('ISIAN TIME LINE DOSEN'!B1105="","",VLOOKUP('ISIAN TIME LINE DOSEN'!I1105,'Jenis Kuliah'!$A$2:$C$16,2,0))),Slot!$C$2:$F$1001,4,0))</f>
        <v/>
      </c>
      <c r="C1096" s="50" t="str">
        <f>IF('ISIAN TIME LINE DOSEN'!B1105="","",VLOOKUP('ISIAN TIME LINE DOSEN'!E1105,Ruang!$A$2:$B$1001,2,0))</f>
        <v/>
      </c>
      <c r="D1096" t="str">
        <f>IF('ISIAN TIME LINE DOSEN'!B1105="","",VLOOKUP(CONCATENATE(TRIM(RIGHT('ISIAN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DOSEN'!H1105,Dosen!$A$2:$B$15001,2,0),"-",'ISIAN TIME LINE DOSEN'!B1105,"-",IF('ISIAN TIME LINE DOSEN'!B1105="","",VLOOKUP('ISIAN TIME LINE DOSEN'!I1105,'Jenis Kuliah'!$A$2:$C$16,2,0))),Timteaching!$A$2:$B$15001,2,0))</f>
        <v/>
      </c>
      <c r="E1096" s="50" t="str">
        <f>IF('ISIAN TIME LINE DOSEN'!B1105="","",'ISIAN TIME LINE DOSEN'!F1105)</f>
        <v/>
      </c>
      <c r="F1096" t="str">
        <f>IF('ISIAN TIME LINE DOSEN'!B1105="","",VLOOKUP('ISIAN TIME LINE DOSEN'!I1105,'Jenis Kuliah'!$A$2:$C$16,3,0))</f>
        <v/>
      </c>
      <c r="G1096" t="str">
        <f>IF('ISIAN TIME LINE DOSEN'!B1105="","",'ISIAN TIME LINE DOSEN'!$H$2)</f>
        <v/>
      </c>
      <c r="H1096" t="str">
        <f>IF('ISIAN TIME LINE DOSEN'!B1105="","",VLOOKUP('ISIAN TIME LINE DOSEN'!I1105,'Jenis Kuliah'!$A$2:$D$16,4,0))</f>
        <v/>
      </c>
    </row>
    <row r="1097" spans="1:8" x14ac:dyDescent="0.25">
      <c r="A1097" t="str">
        <f>IF('ISIAN TIME LINE DOSEN'!B1106="","",CONCATENATE(YEAR('ISIAN TIME LINE DOSEN'!C1106),"-",MONTH('ISIAN TIME LINE DOSEN'!C1106),"-",DAY('ISIAN TIME LINE DOSEN'!C1106)))</f>
        <v/>
      </c>
      <c r="B1097" s="50" t="str">
        <f>IF('ISIAN TIME LINE DOSEN'!B1106="","",VLOOKUP(CONCATENATE(LEFT('ISIAN TIME LINE DOSEN'!D1106,8)," ",IF('ISIAN TIME LINE DOSEN'!B1106="","",VLOOKUP('ISIAN TIME LINE DOSEN'!I1106,'Jenis Kuliah'!$A$2:$C$16,2,0))),Slot!$C$2:$F$1001,4,0))</f>
        <v/>
      </c>
      <c r="C1097" s="50" t="str">
        <f>IF('ISIAN TIME LINE DOSEN'!B1106="","",VLOOKUP('ISIAN TIME LINE DOSEN'!E1106,Ruang!$A$2:$B$1001,2,0))</f>
        <v/>
      </c>
      <c r="D1097" t="str">
        <f>IF('ISIAN TIME LINE DOSEN'!B1106="","",VLOOKUP(CONCATENATE(TRIM(RIGHT('ISIAN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DOSEN'!H1106,Dosen!$A$2:$B$15001,2,0),"-",'ISIAN TIME LINE DOSEN'!B1106,"-",IF('ISIAN TIME LINE DOSEN'!B1106="","",VLOOKUP('ISIAN TIME LINE DOSEN'!I1106,'Jenis Kuliah'!$A$2:$C$16,2,0))),Timteaching!$A$2:$B$15001,2,0))</f>
        <v/>
      </c>
      <c r="E1097" s="50" t="str">
        <f>IF('ISIAN TIME LINE DOSEN'!B1106="","",'ISIAN TIME LINE DOSEN'!F1106)</f>
        <v/>
      </c>
      <c r="F1097" t="str">
        <f>IF('ISIAN TIME LINE DOSEN'!B1106="","",VLOOKUP('ISIAN TIME LINE DOSEN'!I1106,'Jenis Kuliah'!$A$2:$C$16,3,0))</f>
        <v/>
      </c>
      <c r="G1097" t="str">
        <f>IF('ISIAN TIME LINE DOSEN'!B1106="","",'ISIAN TIME LINE DOSEN'!$H$2)</f>
        <v/>
      </c>
      <c r="H1097" t="str">
        <f>IF('ISIAN TIME LINE DOSEN'!B1106="","",VLOOKUP('ISIAN TIME LINE DOSEN'!I1106,'Jenis Kuliah'!$A$2:$D$16,4,0))</f>
        <v/>
      </c>
    </row>
    <row r="1098" spans="1:8" x14ac:dyDescent="0.25">
      <c r="A1098" t="str">
        <f>IF('ISIAN TIME LINE DOSEN'!B1107="","",CONCATENATE(YEAR('ISIAN TIME LINE DOSEN'!C1107),"-",MONTH('ISIAN TIME LINE DOSEN'!C1107),"-",DAY('ISIAN TIME LINE DOSEN'!C1107)))</f>
        <v/>
      </c>
      <c r="B1098" s="50" t="str">
        <f>IF('ISIAN TIME LINE DOSEN'!B1107="","",VLOOKUP(CONCATENATE(LEFT('ISIAN TIME LINE DOSEN'!D1107,8)," ",IF('ISIAN TIME LINE DOSEN'!B1107="","",VLOOKUP('ISIAN TIME LINE DOSEN'!I1107,'Jenis Kuliah'!$A$2:$C$16,2,0))),Slot!$C$2:$F$1001,4,0))</f>
        <v/>
      </c>
      <c r="C1098" s="50" t="str">
        <f>IF('ISIAN TIME LINE DOSEN'!B1107="","",VLOOKUP('ISIAN TIME LINE DOSEN'!E1107,Ruang!$A$2:$B$1001,2,0))</f>
        <v/>
      </c>
      <c r="D1098" t="str">
        <f>IF('ISIAN TIME LINE DOSEN'!B1107="","",VLOOKUP(CONCATENATE(TRIM(RIGHT('ISIAN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DOSEN'!H1107,Dosen!$A$2:$B$15001,2,0),"-",'ISIAN TIME LINE DOSEN'!B1107,"-",IF('ISIAN TIME LINE DOSEN'!B1107="","",VLOOKUP('ISIAN TIME LINE DOSEN'!I1107,'Jenis Kuliah'!$A$2:$C$16,2,0))),Timteaching!$A$2:$B$15001,2,0))</f>
        <v/>
      </c>
      <c r="E1098" s="50" t="str">
        <f>IF('ISIAN TIME LINE DOSEN'!B1107="","",'ISIAN TIME LINE DOSEN'!F1107)</f>
        <v/>
      </c>
      <c r="F1098" t="str">
        <f>IF('ISIAN TIME LINE DOSEN'!B1107="","",VLOOKUP('ISIAN TIME LINE DOSEN'!I1107,'Jenis Kuliah'!$A$2:$C$16,3,0))</f>
        <v/>
      </c>
      <c r="G1098" t="str">
        <f>IF('ISIAN TIME LINE DOSEN'!B1107="","",'ISIAN TIME LINE DOSEN'!$H$2)</f>
        <v/>
      </c>
      <c r="H1098" t="str">
        <f>IF('ISIAN TIME LINE DOSEN'!B1107="","",VLOOKUP('ISIAN TIME LINE DOSEN'!I1107,'Jenis Kuliah'!$A$2:$D$16,4,0))</f>
        <v/>
      </c>
    </row>
    <row r="1099" spans="1:8" x14ac:dyDescent="0.25">
      <c r="A1099" t="str">
        <f>IF('ISIAN TIME LINE DOSEN'!B1108="","",CONCATENATE(YEAR('ISIAN TIME LINE DOSEN'!C1108),"-",MONTH('ISIAN TIME LINE DOSEN'!C1108),"-",DAY('ISIAN TIME LINE DOSEN'!C1108)))</f>
        <v/>
      </c>
      <c r="B1099" s="50" t="str">
        <f>IF('ISIAN TIME LINE DOSEN'!B1108="","",VLOOKUP(CONCATENATE(LEFT('ISIAN TIME LINE DOSEN'!D1108,8)," ",IF('ISIAN TIME LINE DOSEN'!B1108="","",VLOOKUP('ISIAN TIME LINE DOSEN'!I1108,'Jenis Kuliah'!$A$2:$C$16,2,0))),Slot!$C$2:$F$1001,4,0))</f>
        <v/>
      </c>
      <c r="C1099" s="50" t="str">
        <f>IF('ISIAN TIME LINE DOSEN'!B1108="","",VLOOKUP('ISIAN TIME LINE DOSEN'!E1108,Ruang!$A$2:$B$1001,2,0))</f>
        <v/>
      </c>
      <c r="D1099" t="str">
        <f>IF('ISIAN TIME LINE DOSEN'!B1108="","",VLOOKUP(CONCATENATE(TRIM(RIGHT('ISIAN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DOSEN'!H1108,Dosen!$A$2:$B$15001,2,0),"-",'ISIAN TIME LINE DOSEN'!B1108,"-",IF('ISIAN TIME LINE DOSEN'!B1108="","",VLOOKUP('ISIAN TIME LINE DOSEN'!I1108,'Jenis Kuliah'!$A$2:$C$16,2,0))),Timteaching!$A$2:$B$15001,2,0))</f>
        <v/>
      </c>
      <c r="E1099" s="50" t="str">
        <f>IF('ISIAN TIME LINE DOSEN'!B1108="","",'ISIAN TIME LINE DOSEN'!F1108)</f>
        <v/>
      </c>
      <c r="F1099" t="str">
        <f>IF('ISIAN TIME LINE DOSEN'!B1108="","",VLOOKUP('ISIAN TIME LINE DOSEN'!I1108,'Jenis Kuliah'!$A$2:$C$16,3,0))</f>
        <v/>
      </c>
      <c r="G1099" t="str">
        <f>IF('ISIAN TIME LINE DOSEN'!B1108="","",'ISIAN TIME LINE DOSEN'!$H$2)</f>
        <v/>
      </c>
      <c r="H1099" t="str">
        <f>IF('ISIAN TIME LINE DOSEN'!B1108="","",VLOOKUP('ISIAN TIME LINE DOSEN'!I1108,'Jenis Kuliah'!$A$2:$D$16,4,0))</f>
        <v/>
      </c>
    </row>
    <row r="1100" spans="1:8" x14ac:dyDescent="0.25">
      <c r="A1100" t="str">
        <f>IF('ISIAN TIME LINE DOSEN'!B1109="","",CONCATENATE(YEAR('ISIAN TIME LINE DOSEN'!C1109),"-",MONTH('ISIAN TIME LINE DOSEN'!C1109),"-",DAY('ISIAN TIME LINE DOSEN'!C1109)))</f>
        <v/>
      </c>
      <c r="B1100" s="50" t="str">
        <f>IF('ISIAN TIME LINE DOSEN'!B1109="","",VLOOKUP(CONCATENATE(LEFT('ISIAN TIME LINE DOSEN'!D1109,8)," ",IF('ISIAN TIME LINE DOSEN'!B1109="","",VLOOKUP('ISIAN TIME LINE DOSEN'!I1109,'Jenis Kuliah'!$A$2:$C$16,2,0))),Slot!$C$2:$F$1001,4,0))</f>
        <v/>
      </c>
      <c r="C1100" s="50" t="str">
        <f>IF('ISIAN TIME LINE DOSEN'!B1109="","",VLOOKUP('ISIAN TIME LINE DOSEN'!E1109,Ruang!$A$2:$B$1001,2,0))</f>
        <v/>
      </c>
      <c r="D1100" t="str">
        <f>IF('ISIAN TIME LINE DOSEN'!B1109="","",VLOOKUP(CONCATENATE(TRIM(RIGHT('ISIAN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DOSEN'!H1109,Dosen!$A$2:$B$15001,2,0),"-",'ISIAN TIME LINE DOSEN'!B1109,"-",IF('ISIAN TIME LINE DOSEN'!B1109="","",VLOOKUP('ISIAN TIME LINE DOSEN'!I1109,'Jenis Kuliah'!$A$2:$C$16,2,0))),Timteaching!$A$2:$B$15001,2,0))</f>
        <v/>
      </c>
      <c r="E1100" s="50" t="str">
        <f>IF('ISIAN TIME LINE DOSEN'!B1109="","",'ISIAN TIME LINE DOSEN'!F1109)</f>
        <v/>
      </c>
      <c r="F1100" t="str">
        <f>IF('ISIAN TIME LINE DOSEN'!B1109="","",VLOOKUP('ISIAN TIME LINE DOSEN'!I1109,'Jenis Kuliah'!$A$2:$C$16,3,0))</f>
        <v/>
      </c>
      <c r="G1100" t="str">
        <f>IF('ISIAN TIME LINE DOSEN'!B1109="","",'ISIAN TIME LINE DOSEN'!$H$2)</f>
        <v/>
      </c>
      <c r="H1100" t="str">
        <f>IF('ISIAN TIME LINE DOSEN'!B1109="","",VLOOKUP('ISIAN TIME LINE DOSEN'!I1109,'Jenis Kuliah'!$A$2:$D$16,4,0))</f>
        <v/>
      </c>
    </row>
    <row r="1101" spans="1:8" x14ac:dyDescent="0.25">
      <c r="A1101" t="str">
        <f>IF('ISIAN TIME LINE DOSEN'!B1110="","",CONCATENATE(YEAR('ISIAN TIME LINE DOSEN'!C1110),"-",MONTH('ISIAN TIME LINE DOSEN'!C1110),"-",DAY('ISIAN TIME LINE DOSEN'!C1110)))</f>
        <v/>
      </c>
      <c r="B1101" s="50" t="str">
        <f>IF('ISIAN TIME LINE DOSEN'!B1110="","",VLOOKUP(CONCATENATE(LEFT('ISIAN TIME LINE DOSEN'!D1110,8)," ",IF('ISIAN TIME LINE DOSEN'!B1110="","",VLOOKUP('ISIAN TIME LINE DOSEN'!I1110,'Jenis Kuliah'!$A$2:$C$16,2,0))),Slot!$C$2:$F$1001,4,0))</f>
        <v/>
      </c>
      <c r="C1101" s="50" t="str">
        <f>IF('ISIAN TIME LINE DOSEN'!B1110="","",VLOOKUP('ISIAN TIME LINE DOSEN'!E1110,Ruang!$A$2:$B$1001,2,0))</f>
        <v/>
      </c>
      <c r="D1101" t="str">
        <f>IF('ISIAN TIME LINE DOSEN'!B1110="","",VLOOKUP(CONCATENATE(TRIM(RIGHT('ISIAN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DOSEN'!H1110,Dosen!$A$2:$B$15001,2,0),"-",'ISIAN TIME LINE DOSEN'!B1110,"-",IF('ISIAN TIME LINE DOSEN'!B1110="","",VLOOKUP('ISIAN TIME LINE DOSEN'!I1110,'Jenis Kuliah'!$A$2:$C$16,2,0))),Timteaching!$A$2:$B$15001,2,0))</f>
        <v/>
      </c>
      <c r="E1101" s="50" t="str">
        <f>IF('ISIAN TIME LINE DOSEN'!B1110="","",'ISIAN TIME LINE DOSEN'!F1110)</f>
        <v/>
      </c>
      <c r="F1101" t="str">
        <f>IF('ISIAN TIME LINE DOSEN'!B1110="","",VLOOKUP('ISIAN TIME LINE DOSEN'!I1110,'Jenis Kuliah'!$A$2:$C$16,3,0))</f>
        <v/>
      </c>
      <c r="G1101" t="str">
        <f>IF('ISIAN TIME LINE DOSEN'!B1110="","",'ISIAN TIME LINE DOSEN'!$H$2)</f>
        <v/>
      </c>
      <c r="H1101" t="str">
        <f>IF('ISIAN TIME LINE DOSEN'!B1110="","",VLOOKUP('ISIAN TIME LINE DOSEN'!I1110,'Jenis Kuliah'!$A$2:$D$16,4,0))</f>
        <v/>
      </c>
    </row>
    <row r="1102" spans="1:8" x14ac:dyDescent="0.25">
      <c r="A1102" t="str">
        <f>IF('ISIAN TIME LINE DOSEN'!B1111="","",CONCATENATE(YEAR('ISIAN TIME LINE DOSEN'!C1111),"-",MONTH('ISIAN TIME LINE DOSEN'!C1111),"-",DAY('ISIAN TIME LINE DOSEN'!C1111)))</f>
        <v/>
      </c>
      <c r="B1102" s="50" t="str">
        <f>IF('ISIAN TIME LINE DOSEN'!B1111="","",VLOOKUP(CONCATENATE(LEFT('ISIAN TIME LINE DOSEN'!D1111,8)," ",IF('ISIAN TIME LINE DOSEN'!B1111="","",VLOOKUP('ISIAN TIME LINE DOSEN'!I1111,'Jenis Kuliah'!$A$2:$C$16,2,0))),Slot!$C$2:$F$1001,4,0))</f>
        <v/>
      </c>
      <c r="C1102" s="50" t="str">
        <f>IF('ISIAN TIME LINE DOSEN'!B1111="","",VLOOKUP('ISIAN TIME LINE DOSEN'!E1111,Ruang!$A$2:$B$1001,2,0))</f>
        <v/>
      </c>
      <c r="D1102" t="str">
        <f>IF('ISIAN TIME LINE DOSEN'!B1111="","",VLOOKUP(CONCATENATE(TRIM(RIGHT('ISIAN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DOSEN'!H1111,Dosen!$A$2:$B$15001,2,0),"-",'ISIAN TIME LINE DOSEN'!B1111,"-",IF('ISIAN TIME LINE DOSEN'!B1111="","",VLOOKUP('ISIAN TIME LINE DOSEN'!I1111,'Jenis Kuliah'!$A$2:$C$16,2,0))),Timteaching!$A$2:$B$15001,2,0))</f>
        <v/>
      </c>
      <c r="E1102" s="50" t="str">
        <f>IF('ISIAN TIME LINE DOSEN'!B1111="","",'ISIAN TIME LINE DOSEN'!F1111)</f>
        <v/>
      </c>
      <c r="F1102" t="str">
        <f>IF('ISIAN TIME LINE DOSEN'!B1111="","",VLOOKUP('ISIAN TIME LINE DOSEN'!I1111,'Jenis Kuliah'!$A$2:$C$16,3,0))</f>
        <v/>
      </c>
      <c r="G1102" t="str">
        <f>IF('ISIAN TIME LINE DOSEN'!B1111="","",'ISIAN TIME LINE DOSEN'!$H$2)</f>
        <v/>
      </c>
      <c r="H1102" t="str">
        <f>IF('ISIAN TIME LINE DOSEN'!B1111="","",VLOOKUP('ISIAN TIME LINE DOSEN'!I1111,'Jenis Kuliah'!$A$2:$D$16,4,0))</f>
        <v/>
      </c>
    </row>
    <row r="1103" spans="1:8" x14ac:dyDescent="0.25">
      <c r="A1103" t="str">
        <f>IF('ISIAN TIME LINE DOSEN'!B1112="","",CONCATENATE(YEAR('ISIAN TIME LINE DOSEN'!C1112),"-",MONTH('ISIAN TIME LINE DOSEN'!C1112),"-",DAY('ISIAN TIME LINE DOSEN'!C1112)))</f>
        <v/>
      </c>
      <c r="B1103" s="50" t="str">
        <f>IF('ISIAN TIME LINE DOSEN'!B1112="","",VLOOKUP(CONCATENATE(LEFT('ISIAN TIME LINE DOSEN'!D1112,8)," ",IF('ISIAN TIME LINE DOSEN'!B1112="","",VLOOKUP('ISIAN TIME LINE DOSEN'!I1112,'Jenis Kuliah'!$A$2:$C$16,2,0))),Slot!$C$2:$F$1001,4,0))</f>
        <v/>
      </c>
      <c r="C1103" s="50" t="str">
        <f>IF('ISIAN TIME LINE DOSEN'!B1112="","",VLOOKUP('ISIAN TIME LINE DOSEN'!E1112,Ruang!$A$2:$B$1001,2,0))</f>
        <v/>
      </c>
      <c r="D1103" t="str">
        <f>IF('ISIAN TIME LINE DOSEN'!B1112="","",VLOOKUP(CONCATENATE(TRIM(RIGHT('ISIAN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DOSEN'!H1112,Dosen!$A$2:$B$15001,2,0),"-",'ISIAN TIME LINE DOSEN'!B1112,"-",IF('ISIAN TIME LINE DOSEN'!B1112="","",VLOOKUP('ISIAN TIME LINE DOSEN'!I1112,'Jenis Kuliah'!$A$2:$C$16,2,0))),Timteaching!$A$2:$B$15001,2,0))</f>
        <v/>
      </c>
      <c r="E1103" s="50" t="str">
        <f>IF('ISIAN TIME LINE DOSEN'!B1112="","",'ISIAN TIME LINE DOSEN'!F1112)</f>
        <v/>
      </c>
      <c r="F1103" t="str">
        <f>IF('ISIAN TIME LINE DOSEN'!B1112="","",VLOOKUP('ISIAN TIME LINE DOSEN'!I1112,'Jenis Kuliah'!$A$2:$C$16,3,0))</f>
        <v/>
      </c>
      <c r="G1103" t="str">
        <f>IF('ISIAN TIME LINE DOSEN'!B1112="","",'ISIAN TIME LINE DOSEN'!$H$2)</f>
        <v/>
      </c>
      <c r="H1103" t="str">
        <f>IF('ISIAN TIME LINE DOSEN'!B1112="","",VLOOKUP('ISIAN TIME LINE DOSEN'!I1112,'Jenis Kuliah'!$A$2:$D$16,4,0))</f>
        <v/>
      </c>
    </row>
    <row r="1104" spans="1:8" x14ac:dyDescent="0.25">
      <c r="A1104" t="str">
        <f>IF('ISIAN TIME LINE DOSEN'!B1113="","",CONCATENATE(YEAR('ISIAN TIME LINE DOSEN'!C1113),"-",MONTH('ISIAN TIME LINE DOSEN'!C1113),"-",DAY('ISIAN TIME LINE DOSEN'!C1113)))</f>
        <v/>
      </c>
      <c r="B1104" s="50" t="str">
        <f>IF('ISIAN TIME LINE DOSEN'!B1113="","",VLOOKUP(CONCATENATE(LEFT('ISIAN TIME LINE DOSEN'!D1113,8)," ",IF('ISIAN TIME LINE DOSEN'!B1113="","",VLOOKUP('ISIAN TIME LINE DOSEN'!I1113,'Jenis Kuliah'!$A$2:$C$16,2,0))),Slot!$C$2:$F$1001,4,0))</f>
        <v/>
      </c>
      <c r="C1104" s="50" t="str">
        <f>IF('ISIAN TIME LINE DOSEN'!B1113="","",VLOOKUP('ISIAN TIME LINE DOSEN'!E1113,Ruang!$A$2:$B$1001,2,0))</f>
        <v/>
      </c>
      <c r="D1104" t="str">
        <f>IF('ISIAN TIME LINE DOSEN'!B1113="","",VLOOKUP(CONCATENATE(TRIM(RIGHT('ISIAN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DOSEN'!H1113,Dosen!$A$2:$B$15001,2,0),"-",'ISIAN TIME LINE DOSEN'!B1113,"-",IF('ISIAN TIME LINE DOSEN'!B1113="","",VLOOKUP('ISIAN TIME LINE DOSEN'!I1113,'Jenis Kuliah'!$A$2:$C$16,2,0))),Timteaching!$A$2:$B$15001,2,0))</f>
        <v/>
      </c>
      <c r="E1104" s="50" t="str">
        <f>IF('ISIAN TIME LINE DOSEN'!B1113="","",'ISIAN TIME LINE DOSEN'!F1113)</f>
        <v/>
      </c>
      <c r="F1104" t="str">
        <f>IF('ISIAN TIME LINE DOSEN'!B1113="","",VLOOKUP('ISIAN TIME LINE DOSEN'!I1113,'Jenis Kuliah'!$A$2:$C$16,3,0))</f>
        <v/>
      </c>
      <c r="G1104" t="str">
        <f>IF('ISIAN TIME LINE DOSEN'!B1113="","",'ISIAN TIME LINE DOSEN'!$H$2)</f>
        <v/>
      </c>
      <c r="H1104" t="str">
        <f>IF('ISIAN TIME LINE DOSEN'!B1113="","",VLOOKUP('ISIAN TIME LINE DOSEN'!I1113,'Jenis Kuliah'!$A$2:$D$16,4,0))</f>
        <v/>
      </c>
    </row>
    <row r="1105" spans="1:8" x14ac:dyDescent="0.25">
      <c r="A1105" t="str">
        <f>IF('ISIAN TIME LINE DOSEN'!B1114="","",CONCATENATE(YEAR('ISIAN TIME LINE DOSEN'!C1114),"-",MONTH('ISIAN TIME LINE DOSEN'!C1114),"-",DAY('ISIAN TIME LINE DOSEN'!C1114)))</f>
        <v/>
      </c>
      <c r="B1105" s="50" t="str">
        <f>IF('ISIAN TIME LINE DOSEN'!B1114="","",VLOOKUP(CONCATENATE(LEFT('ISIAN TIME LINE DOSEN'!D1114,8)," ",IF('ISIAN TIME LINE DOSEN'!B1114="","",VLOOKUP('ISIAN TIME LINE DOSEN'!I1114,'Jenis Kuliah'!$A$2:$C$16,2,0))),Slot!$C$2:$F$1001,4,0))</f>
        <v/>
      </c>
      <c r="C1105" s="50" t="str">
        <f>IF('ISIAN TIME LINE DOSEN'!B1114="","",VLOOKUP('ISIAN TIME LINE DOSEN'!E1114,Ruang!$A$2:$B$1001,2,0))</f>
        <v/>
      </c>
      <c r="D1105" t="str">
        <f>IF('ISIAN TIME LINE DOSEN'!B1114="","",VLOOKUP(CONCATENATE(TRIM(RIGHT('ISIAN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DOSEN'!H1114,Dosen!$A$2:$B$15001,2,0),"-",'ISIAN TIME LINE DOSEN'!B1114,"-",IF('ISIAN TIME LINE DOSEN'!B1114="","",VLOOKUP('ISIAN TIME LINE DOSEN'!I1114,'Jenis Kuliah'!$A$2:$C$16,2,0))),Timteaching!$A$2:$B$15001,2,0))</f>
        <v/>
      </c>
      <c r="E1105" s="50" t="str">
        <f>IF('ISIAN TIME LINE DOSEN'!B1114="","",'ISIAN TIME LINE DOSEN'!F1114)</f>
        <v/>
      </c>
      <c r="F1105" t="str">
        <f>IF('ISIAN TIME LINE DOSEN'!B1114="","",VLOOKUP('ISIAN TIME LINE DOSEN'!I1114,'Jenis Kuliah'!$A$2:$C$16,3,0))</f>
        <v/>
      </c>
      <c r="G1105" t="str">
        <f>IF('ISIAN TIME LINE DOSEN'!B1114="","",'ISIAN TIME LINE DOSEN'!$H$2)</f>
        <v/>
      </c>
      <c r="H1105" t="str">
        <f>IF('ISIAN TIME LINE DOSEN'!B1114="","",VLOOKUP('ISIAN TIME LINE DOSEN'!I1114,'Jenis Kuliah'!$A$2:$D$16,4,0))</f>
        <v/>
      </c>
    </row>
    <row r="1106" spans="1:8" x14ac:dyDescent="0.25">
      <c r="A1106" t="str">
        <f>IF('ISIAN TIME LINE DOSEN'!B1115="","",CONCATENATE(YEAR('ISIAN TIME LINE DOSEN'!C1115),"-",MONTH('ISIAN TIME LINE DOSEN'!C1115),"-",DAY('ISIAN TIME LINE DOSEN'!C1115)))</f>
        <v/>
      </c>
      <c r="B1106" s="50" t="str">
        <f>IF('ISIAN TIME LINE DOSEN'!B1115="","",VLOOKUP(CONCATENATE(LEFT('ISIAN TIME LINE DOSEN'!D1115,8)," ",IF('ISIAN TIME LINE DOSEN'!B1115="","",VLOOKUP('ISIAN TIME LINE DOSEN'!I1115,'Jenis Kuliah'!$A$2:$C$16,2,0))),Slot!$C$2:$F$1001,4,0))</f>
        <v/>
      </c>
      <c r="C1106" s="50" t="str">
        <f>IF('ISIAN TIME LINE DOSEN'!B1115="","",VLOOKUP('ISIAN TIME LINE DOSEN'!E1115,Ruang!$A$2:$B$1001,2,0))</f>
        <v/>
      </c>
      <c r="D1106" t="str">
        <f>IF('ISIAN TIME LINE DOSEN'!B1115="","",VLOOKUP(CONCATENATE(TRIM(RIGHT('ISIAN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DOSEN'!H1115,Dosen!$A$2:$B$15001,2,0),"-",'ISIAN TIME LINE DOSEN'!B1115,"-",IF('ISIAN TIME LINE DOSEN'!B1115="","",VLOOKUP('ISIAN TIME LINE DOSEN'!I1115,'Jenis Kuliah'!$A$2:$C$16,2,0))),Timteaching!$A$2:$B$15001,2,0))</f>
        <v/>
      </c>
      <c r="E1106" s="50" t="str">
        <f>IF('ISIAN TIME LINE DOSEN'!B1115="","",'ISIAN TIME LINE DOSEN'!F1115)</f>
        <v/>
      </c>
      <c r="F1106" t="str">
        <f>IF('ISIAN TIME LINE DOSEN'!B1115="","",VLOOKUP('ISIAN TIME LINE DOSEN'!I1115,'Jenis Kuliah'!$A$2:$C$16,3,0))</f>
        <v/>
      </c>
      <c r="G1106" t="str">
        <f>IF('ISIAN TIME LINE DOSEN'!B1115="","",'ISIAN TIME LINE DOSEN'!$H$2)</f>
        <v/>
      </c>
      <c r="H1106" t="str">
        <f>IF('ISIAN TIME LINE DOSEN'!B1115="","",VLOOKUP('ISIAN TIME LINE DOSEN'!I1115,'Jenis Kuliah'!$A$2:$D$16,4,0))</f>
        <v/>
      </c>
    </row>
    <row r="1107" spans="1:8" x14ac:dyDescent="0.25">
      <c r="A1107" t="str">
        <f>IF('ISIAN TIME LINE DOSEN'!B1116="","",CONCATENATE(YEAR('ISIAN TIME LINE DOSEN'!C1116),"-",MONTH('ISIAN TIME LINE DOSEN'!C1116),"-",DAY('ISIAN TIME LINE DOSEN'!C1116)))</f>
        <v/>
      </c>
      <c r="B1107" s="50" t="str">
        <f>IF('ISIAN TIME LINE DOSEN'!B1116="","",VLOOKUP(CONCATENATE(LEFT('ISIAN TIME LINE DOSEN'!D1116,8)," ",IF('ISIAN TIME LINE DOSEN'!B1116="","",VLOOKUP('ISIAN TIME LINE DOSEN'!I1116,'Jenis Kuliah'!$A$2:$C$16,2,0))),Slot!$C$2:$F$1001,4,0))</f>
        <v/>
      </c>
      <c r="C1107" s="50" t="str">
        <f>IF('ISIAN TIME LINE DOSEN'!B1116="","",VLOOKUP('ISIAN TIME LINE DOSEN'!E1116,Ruang!$A$2:$B$1001,2,0))</f>
        <v/>
      </c>
      <c r="D1107" t="str">
        <f>IF('ISIAN TIME LINE DOSEN'!B1116="","",VLOOKUP(CONCATENATE(TRIM(RIGHT('ISIAN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DOSEN'!H1116,Dosen!$A$2:$B$15001,2,0),"-",'ISIAN TIME LINE DOSEN'!B1116,"-",IF('ISIAN TIME LINE DOSEN'!B1116="","",VLOOKUP('ISIAN TIME LINE DOSEN'!I1116,'Jenis Kuliah'!$A$2:$C$16,2,0))),Timteaching!$A$2:$B$15001,2,0))</f>
        <v/>
      </c>
      <c r="E1107" s="50" t="str">
        <f>IF('ISIAN TIME LINE DOSEN'!B1116="","",'ISIAN TIME LINE DOSEN'!F1116)</f>
        <v/>
      </c>
      <c r="F1107" t="str">
        <f>IF('ISIAN TIME LINE DOSEN'!B1116="","",VLOOKUP('ISIAN TIME LINE DOSEN'!I1116,'Jenis Kuliah'!$A$2:$C$16,3,0))</f>
        <v/>
      </c>
      <c r="G1107" t="str">
        <f>IF('ISIAN TIME LINE DOSEN'!B1116="","",'ISIAN TIME LINE DOSEN'!$H$2)</f>
        <v/>
      </c>
      <c r="H1107" t="str">
        <f>IF('ISIAN TIME LINE DOSEN'!B1116="","",VLOOKUP('ISIAN TIME LINE DOSEN'!I1116,'Jenis Kuliah'!$A$2:$D$16,4,0))</f>
        <v/>
      </c>
    </row>
    <row r="1108" spans="1:8" x14ac:dyDescent="0.25">
      <c r="A1108" t="str">
        <f>IF('ISIAN TIME LINE DOSEN'!B1117="","",CONCATENATE(YEAR('ISIAN TIME LINE DOSEN'!C1117),"-",MONTH('ISIAN TIME LINE DOSEN'!C1117),"-",DAY('ISIAN TIME LINE DOSEN'!C1117)))</f>
        <v/>
      </c>
      <c r="B1108" s="50" t="str">
        <f>IF('ISIAN TIME LINE DOSEN'!B1117="","",VLOOKUP(CONCATENATE(LEFT('ISIAN TIME LINE DOSEN'!D1117,8)," ",IF('ISIAN TIME LINE DOSEN'!B1117="","",VLOOKUP('ISIAN TIME LINE DOSEN'!I1117,'Jenis Kuliah'!$A$2:$C$16,2,0))),Slot!$C$2:$F$1001,4,0))</f>
        <v/>
      </c>
      <c r="C1108" s="50" t="str">
        <f>IF('ISIAN TIME LINE DOSEN'!B1117="","",VLOOKUP('ISIAN TIME LINE DOSEN'!E1117,Ruang!$A$2:$B$1001,2,0))</f>
        <v/>
      </c>
      <c r="D1108" t="str">
        <f>IF('ISIAN TIME LINE DOSEN'!B1117="","",VLOOKUP(CONCATENATE(TRIM(RIGHT('ISIAN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DOSEN'!H1117,Dosen!$A$2:$B$15001,2,0),"-",'ISIAN TIME LINE DOSEN'!B1117,"-",IF('ISIAN TIME LINE DOSEN'!B1117="","",VLOOKUP('ISIAN TIME LINE DOSEN'!I1117,'Jenis Kuliah'!$A$2:$C$16,2,0))),Timteaching!$A$2:$B$15001,2,0))</f>
        <v/>
      </c>
      <c r="E1108" s="50" t="str">
        <f>IF('ISIAN TIME LINE DOSEN'!B1117="","",'ISIAN TIME LINE DOSEN'!F1117)</f>
        <v/>
      </c>
      <c r="F1108" t="str">
        <f>IF('ISIAN TIME LINE DOSEN'!B1117="","",VLOOKUP('ISIAN TIME LINE DOSEN'!I1117,'Jenis Kuliah'!$A$2:$C$16,3,0))</f>
        <v/>
      </c>
      <c r="G1108" t="str">
        <f>IF('ISIAN TIME LINE DOSEN'!B1117="","",'ISIAN TIME LINE DOSEN'!$H$2)</f>
        <v/>
      </c>
      <c r="H1108" t="str">
        <f>IF('ISIAN TIME LINE DOSEN'!B1117="","",VLOOKUP('ISIAN TIME LINE DOSEN'!I1117,'Jenis Kuliah'!$A$2:$D$16,4,0))</f>
        <v/>
      </c>
    </row>
    <row r="1109" spans="1:8" x14ac:dyDescent="0.25">
      <c r="A1109" t="str">
        <f>IF('ISIAN TIME LINE DOSEN'!B1118="","",CONCATENATE(YEAR('ISIAN TIME LINE DOSEN'!C1118),"-",MONTH('ISIAN TIME LINE DOSEN'!C1118),"-",DAY('ISIAN TIME LINE DOSEN'!C1118)))</f>
        <v/>
      </c>
      <c r="B1109" s="50" t="str">
        <f>IF('ISIAN TIME LINE DOSEN'!B1118="","",VLOOKUP(CONCATENATE(LEFT('ISIAN TIME LINE DOSEN'!D1118,8)," ",IF('ISIAN TIME LINE DOSEN'!B1118="","",VLOOKUP('ISIAN TIME LINE DOSEN'!I1118,'Jenis Kuliah'!$A$2:$C$16,2,0))),Slot!$C$2:$F$1001,4,0))</f>
        <v/>
      </c>
      <c r="C1109" s="50" t="str">
        <f>IF('ISIAN TIME LINE DOSEN'!B1118="","",VLOOKUP('ISIAN TIME LINE DOSEN'!E1118,Ruang!$A$2:$B$1001,2,0))</f>
        <v/>
      </c>
      <c r="D1109" t="str">
        <f>IF('ISIAN TIME LINE DOSEN'!B1118="","",VLOOKUP(CONCATENATE(TRIM(RIGHT('ISIAN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DOSEN'!H1118,Dosen!$A$2:$B$15001,2,0),"-",'ISIAN TIME LINE DOSEN'!B1118,"-",IF('ISIAN TIME LINE DOSEN'!B1118="","",VLOOKUP('ISIAN TIME LINE DOSEN'!I1118,'Jenis Kuliah'!$A$2:$C$16,2,0))),Timteaching!$A$2:$B$15001,2,0))</f>
        <v/>
      </c>
      <c r="E1109" s="50" t="str">
        <f>IF('ISIAN TIME LINE DOSEN'!B1118="","",'ISIAN TIME LINE DOSEN'!F1118)</f>
        <v/>
      </c>
      <c r="F1109" t="str">
        <f>IF('ISIAN TIME LINE DOSEN'!B1118="","",VLOOKUP('ISIAN TIME LINE DOSEN'!I1118,'Jenis Kuliah'!$A$2:$C$16,3,0))</f>
        <v/>
      </c>
      <c r="G1109" t="str">
        <f>IF('ISIAN TIME LINE DOSEN'!B1118="","",'ISIAN TIME LINE DOSEN'!$H$2)</f>
        <v/>
      </c>
      <c r="H1109" t="str">
        <f>IF('ISIAN TIME LINE DOSEN'!B1118="","",VLOOKUP('ISIAN TIME LINE DOSEN'!I1118,'Jenis Kuliah'!$A$2:$D$16,4,0))</f>
        <v/>
      </c>
    </row>
    <row r="1110" spans="1:8" x14ac:dyDescent="0.25">
      <c r="A1110" t="str">
        <f>IF('ISIAN TIME LINE DOSEN'!B1119="","",CONCATENATE(YEAR('ISIAN TIME LINE DOSEN'!C1119),"-",MONTH('ISIAN TIME LINE DOSEN'!C1119),"-",DAY('ISIAN TIME LINE DOSEN'!C1119)))</f>
        <v/>
      </c>
      <c r="B1110" s="50" t="str">
        <f>IF('ISIAN TIME LINE DOSEN'!B1119="","",VLOOKUP(CONCATENATE(LEFT('ISIAN TIME LINE DOSEN'!D1119,8)," ",IF('ISIAN TIME LINE DOSEN'!B1119="","",VLOOKUP('ISIAN TIME LINE DOSEN'!I1119,'Jenis Kuliah'!$A$2:$C$16,2,0))),Slot!$C$2:$F$1001,4,0))</f>
        <v/>
      </c>
      <c r="C1110" s="50" t="str">
        <f>IF('ISIAN TIME LINE DOSEN'!B1119="","",VLOOKUP('ISIAN TIME LINE DOSEN'!E1119,Ruang!$A$2:$B$1001,2,0))</f>
        <v/>
      </c>
      <c r="D1110" t="str">
        <f>IF('ISIAN TIME LINE DOSEN'!B1119="","",VLOOKUP(CONCATENATE(TRIM(RIGHT('ISIAN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DOSEN'!H1119,Dosen!$A$2:$B$15001,2,0),"-",'ISIAN TIME LINE DOSEN'!B1119,"-",IF('ISIAN TIME LINE DOSEN'!B1119="","",VLOOKUP('ISIAN TIME LINE DOSEN'!I1119,'Jenis Kuliah'!$A$2:$C$16,2,0))),Timteaching!$A$2:$B$15001,2,0))</f>
        <v/>
      </c>
      <c r="E1110" s="50" t="str">
        <f>IF('ISIAN TIME LINE DOSEN'!B1119="","",'ISIAN TIME LINE DOSEN'!F1119)</f>
        <v/>
      </c>
      <c r="F1110" t="str">
        <f>IF('ISIAN TIME LINE DOSEN'!B1119="","",VLOOKUP('ISIAN TIME LINE DOSEN'!I1119,'Jenis Kuliah'!$A$2:$C$16,3,0))</f>
        <v/>
      </c>
      <c r="G1110" t="str">
        <f>IF('ISIAN TIME LINE DOSEN'!B1119="","",'ISIAN TIME LINE DOSEN'!$H$2)</f>
        <v/>
      </c>
      <c r="H1110" t="str">
        <f>IF('ISIAN TIME LINE DOSEN'!B1119="","",VLOOKUP('ISIAN TIME LINE DOSEN'!I1119,'Jenis Kuliah'!$A$2:$D$16,4,0))</f>
        <v/>
      </c>
    </row>
    <row r="1111" spans="1:8" x14ac:dyDescent="0.25">
      <c r="A1111" t="str">
        <f>IF('ISIAN TIME LINE DOSEN'!B1120="","",CONCATENATE(YEAR('ISIAN TIME LINE DOSEN'!C1120),"-",MONTH('ISIAN TIME LINE DOSEN'!C1120),"-",DAY('ISIAN TIME LINE DOSEN'!C1120)))</f>
        <v/>
      </c>
      <c r="B1111" s="50" t="str">
        <f>IF('ISIAN TIME LINE DOSEN'!B1120="","",VLOOKUP(CONCATENATE(LEFT('ISIAN TIME LINE DOSEN'!D1120,8)," ",IF('ISIAN TIME LINE DOSEN'!B1120="","",VLOOKUP('ISIAN TIME LINE DOSEN'!I1120,'Jenis Kuliah'!$A$2:$C$16,2,0))),Slot!$C$2:$F$1001,4,0))</f>
        <v/>
      </c>
      <c r="C1111" s="50" t="str">
        <f>IF('ISIAN TIME LINE DOSEN'!B1120="","",VLOOKUP('ISIAN TIME LINE DOSEN'!E1120,Ruang!$A$2:$B$1001,2,0))</f>
        <v/>
      </c>
      <c r="D1111" t="str">
        <f>IF('ISIAN TIME LINE DOSEN'!B1120="","",VLOOKUP(CONCATENATE(TRIM(RIGHT('ISIAN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DOSEN'!H1120,Dosen!$A$2:$B$15001,2,0),"-",'ISIAN TIME LINE DOSEN'!B1120,"-",IF('ISIAN TIME LINE DOSEN'!B1120="","",VLOOKUP('ISIAN TIME LINE DOSEN'!I1120,'Jenis Kuliah'!$A$2:$C$16,2,0))),Timteaching!$A$2:$B$15001,2,0))</f>
        <v/>
      </c>
      <c r="E1111" s="50" t="str">
        <f>IF('ISIAN TIME LINE DOSEN'!B1120="","",'ISIAN TIME LINE DOSEN'!F1120)</f>
        <v/>
      </c>
      <c r="F1111" t="str">
        <f>IF('ISIAN TIME LINE DOSEN'!B1120="","",VLOOKUP('ISIAN TIME LINE DOSEN'!I1120,'Jenis Kuliah'!$A$2:$C$16,3,0))</f>
        <v/>
      </c>
      <c r="G1111" t="str">
        <f>IF('ISIAN TIME LINE DOSEN'!B1120="","",'ISIAN TIME LINE DOSEN'!$H$2)</f>
        <v/>
      </c>
      <c r="H1111" t="str">
        <f>IF('ISIAN TIME LINE DOSEN'!B1120="","",VLOOKUP('ISIAN TIME LINE DOSEN'!I1120,'Jenis Kuliah'!$A$2:$D$16,4,0))</f>
        <v/>
      </c>
    </row>
    <row r="1112" spans="1:8" x14ac:dyDescent="0.25">
      <c r="A1112" t="str">
        <f>IF('ISIAN TIME LINE DOSEN'!B1121="","",CONCATENATE(YEAR('ISIAN TIME LINE DOSEN'!C1121),"-",MONTH('ISIAN TIME LINE DOSEN'!C1121),"-",DAY('ISIAN TIME LINE DOSEN'!C1121)))</f>
        <v/>
      </c>
      <c r="B1112" s="50" t="str">
        <f>IF('ISIAN TIME LINE DOSEN'!B1121="","",VLOOKUP(CONCATENATE(LEFT('ISIAN TIME LINE DOSEN'!D1121,8)," ",IF('ISIAN TIME LINE DOSEN'!B1121="","",VLOOKUP('ISIAN TIME LINE DOSEN'!I1121,'Jenis Kuliah'!$A$2:$C$16,2,0))),Slot!$C$2:$F$1001,4,0))</f>
        <v/>
      </c>
      <c r="C1112" s="50" t="str">
        <f>IF('ISIAN TIME LINE DOSEN'!B1121="","",VLOOKUP('ISIAN TIME LINE DOSEN'!E1121,Ruang!$A$2:$B$1001,2,0))</f>
        <v/>
      </c>
      <c r="D1112" t="str">
        <f>IF('ISIAN TIME LINE DOSEN'!B1121="","",VLOOKUP(CONCATENATE(TRIM(RIGHT('ISIAN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DOSEN'!H1121,Dosen!$A$2:$B$15001,2,0),"-",'ISIAN TIME LINE DOSEN'!B1121,"-",IF('ISIAN TIME LINE DOSEN'!B1121="","",VLOOKUP('ISIAN TIME LINE DOSEN'!I1121,'Jenis Kuliah'!$A$2:$C$16,2,0))),Timteaching!$A$2:$B$15001,2,0))</f>
        <v/>
      </c>
      <c r="E1112" s="50" t="str">
        <f>IF('ISIAN TIME LINE DOSEN'!B1121="","",'ISIAN TIME LINE DOSEN'!F1121)</f>
        <v/>
      </c>
      <c r="F1112" t="str">
        <f>IF('ISIAN TIME LINE DOSEN'!B1121="","",VLOOKUP('ISIAN TIME LINE DOSEN'!I1121,'Jenis Kuliah'!$A$2:$C$16,3,0))</f>
        <v/>
      </c>
      <c r="G1112" t="str">
        <f>IF('ISIAN TIME LINE DOSEN'!B1121="","",'ISIAN TIME LINE DOSEN'!$H$2)</f>
        <v/>
      </c>
      <c r="H1112" t="str">
        <f>IF('ISIAN TIME LINE DOSEN'!B1121="","",VLOOKUP('ISIAN TIME LINE DOSEN'!I1121,'Jenis Kuliah'!$A$2:$D$16,4,0))</f>
        <v/>
      </c>
    </row>
    <row r="1113" spans="1:8" x14ac:dyDescent="0.25">
      <c r="A1113" t="str">
        <f>IF('ISIAN TIME LINE DOSEN'!B1122="","",CONCATENATE(YEAR('ISIAN TIME LINE DOSEN'!C1122),"-",MONTH('ISIAN TIME LINE DOSEN'!C1122),"-",DAY('ISIAN TIME LINE DOSEN'!C1122)))</f>
        <v/>
      </c>
      <c r="B1113" s="50" t="str">
        <f>IF('ISIAN TIME LINE DOSEN'!B1122="","",VLOOKUP(CONCATENATE(LEFT('ISIAN TIME LINE DOSEN'!D1122,8)," ",IF('ISIAN TIME LINE DOSEN'!B1122="","",VLOOKUP('ISIAN TIME LINE DOSEN'!I1122,'Jenis Kuliah'!$A$2:$C$16,2,0))),Slot!$C$2:$F$1001,4,0))</f>
        <v/>
      </c>
      <c r="C1113" s="50" t="str">
        <f>IF('ISIAN TIME LINE DOSEN'!B1122="","",VLOOKUP('ISIAN TIME LINE DOSEN'!E1122,Ruang!$A$2:$B$1001,2,0))</f>
        <v/>
      </c>
      <c r="D1113" t="str">
        <f>IF('ISIAN TIME LINE DOSEN'!B1122="","",VLOOKUP(CONCATENATE(TRIM(RIGHT('ISIAN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DOSEN'!H1122,Dosen!$A$2:$B$15001,2,0),"-",'ISIAN TIME LINE DOSEN'!B1122,"-",IF('ISIAN TIME LINE DOSEN'!B1122="","",VLOOKUP('ISIAN TIME LINE DOSEN'!I1122,'Jenis Kuliah'!$A$2:$C$16,2,0))),Timteaching!$A$2:$B$15001,2,0))</f>
        <v/>
      </c>
      <c r="E1113" s="50" t="str">
        <f>IF('ISIAN TIME LINE DOSEN'!B1122="","",'ISIAN TIME LINE DOSEN'!F1122)</f>
        <v/>
      </c>
      <c r="F1113" t="str">
        <f>IF('ISIAN TIME LINE DOSEN'!B1122="","",VLOOKUP('ISIAN TIME LINE DOSEN'!I1122,'Jenis Kuliah'!$A$2:$C$16,3,0))</f>
        <v/>
      </c>
      <c r="G1113" t="str">
        <f>IF('ISIAN TIME LINE DOSEN'!B1122="","",'ISIAN TIME LINE DOSEN'!$H$2)</f>
        <v/>
      </c>
      <c r="H1113" t="str">
        <f>IF('ISIAN TIME LINE DOSEN'!B1122="","",VLOOKUP('ISIAN TIME LINE DOSEN'!I1122,'Jenis Kuliah'!$A$2:$D$16,4,0))</f>
        <v/>
      </c>
    </row>
    <row r="1114" spans="1:8" x14ac:dyDescent="0.25">
      <c r="A1114" t="str">
        <f>IF('ISIAN TIME LINE DOSEN'!B1123="","",CONCATENATE(YEAR('ISIAN TIME LINE DOSEN'!C1123),"-",MONTH('ISIAN TIME LINE DOSEN'!C1123),"-",DAY('ISIAN TIME LINE DOSEN'!C1123)))</f>
        <v/>
      </c>
      <c r="B1114" s="50" t="str">
        <f>IF('ISIAN TIME LINE DOSEN'!B1123="","",VLOOKUP(CONCATENATE(LEFT('ISIAN TIME LINE DOSEN'!D1123,8)," ",IF('ISIAN TIME LINE DOSEN'!B1123="","",VLOOKUP('ISIAN TIME LINE DOSEN'!I1123,'Jenis Kuliah'!$A$2:$C$16,2,0))),Slot!$C$2:$F$1001,4,0))</f>
        <v/>
      </c>
      <c r="C1114" s="50" t="str">
        <f>IF('ISIAN TIME LINE DOSEN'!B1123="","",VLOOKUP('ISIAN TIME LINE DOSEN'!E1123,Ruang!$A$2:$B$1001,2,0))</f>
        <v/>
      </c>
      <c r="D1114" t="str">
        <f>IF('ISIAN TIME LINE DOSEN'!B1123="","",VLOOKUP(CONCATENATE(TRIM(RIGHT('ISIAN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DOSEN'!H1123,Dosen!$A$2:$B$15001,2,0),"-",'ISIAN TIME LINE DOSEN'!B1123,"-",IF('ISIAN TIME LINE DOSEN'!B1123="","",VLOOKUP('ISIAN TIME LINE DOSEN'!I1123,'Jenis Kuliah'!$A$2:$C$16,2,0))),Timteaching!$A$2:$B$15001,2,0))</f>
        <v/>
      </c>
      <c r="E1114" s="50" t="str">
        <f>IF('ISIAN TIME LINE DOSEN'!B1123="","",'ISIAN TIME LINE DOSEN'!F1123)</f>
        <v/>
      </c>
      <c r="F1114" t="str">
        <f>IF('ISIAN TIME LINE DOSEN'!B1123="","",VLOOKUP('ISIAN TIME LINE DOSEN'!I1123,'Jenis Kuliah'!$A$2:$C$16,3,0))</f>
        <v/>
      </c>
      <c r="G1114" t="str">
        <f>IF('ISIAN TIME LINE DOSEN'!B1123="","",'ISIAN TIME LINE DOSEN'!$H$2)</f>
        <v/>
      </c>
      <c r="H1114" t="str">
        <f>IF('ISIAN TIME LINE DOSEN'!B1123="","",VLOOKUP('ISIAN TIME LINE DOSEN'!I1123,'Jenis Kuliah'!$A$2:$D$16,4,0))</f>
        <v/>
      </c>
    </row>
    <row r="1115" spans="1:8" x14ac:dyDescent="0.25">
      <c r="A1115" t="str">
        <f>IF('ISIAN TIME LINE DOSEN'!B1124="","",CONCATENATE(YEAR('ISIAN TIME LINE DOSEN'!C1124),"-",MONTH('ISIAN TIME LINE DOSEN'!C1124),"-",DAY('ISIAN TIME LINE DOSEN'!C1124)))</f>
        <v/>
      </c>
      <c r="B1115" s="50" t="str">
        <f>IF('ISIAN TIME LINE DOSEN'!B1124="","",VLOOKUP(CONCATENATE(LEFT('ISIAN TIME LINE DOSEN'!D1124,8)," ",IF('ISIAN TIME LINE DOSEN'!B1124="","",VLOOKUP('ISIAN TIME LINE DOSEN'!I1124,'Jenis Kuliah'!$A$2:$C$16,2,0))),Slot!$C$2:$F$1001,4,0))</f>
        <v/>
      </c>
      <c r="C1115" s="50" t="str">
        <f>IF('ISIAN TIME LINE DOSEN'!B1124="","",VLOOKUP('ISIAN TIME LINE DOSEN'!E1124,Ruang!$A$2:$B$1001,2,0))</f>
        <v/>
      </c>
      <c r="D1115" t="str">
        <f>IF('ISIAN TIME LINE DOSEN'!B1124="","",VLOOKUP(CONCATENATE(TRIM(RIGHT('ISIAN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DOSEN'!H1124,Dosen!$A$2:$B$15001,2,0),"-",'ISIAN TIME LINE DOSEN'!B1124,"-",IF('ISIAN TIME LINE DOSEN'!B1124="","",VLOOKUP('ISIAN TIME LINE DOSEN'!I1124,'Jenis Kuliah'!$A$2:$C$16,2,0))),Timteaching!$A$2:$B$15001,2,0))</f>
        <v/>
      </c>
      <c r="E1115" s="50" t="str">
        <f>IF('ISIAN TIME LINE DOSEN'!B1124="","",'ISIAN TIME LINE DOSEN'!F1124)</f>
        <v/>
      </c>
      <c r="F1115" t="str">
        <f>IF('ISIAN TIME LINE DOSEN'!B1124="","",VLOOKUP('ISIAN TIME LINE DOSEN'!I1124,'Jenis Kuliah'!$A$2:$C$16,3,0))</f>
        <v/>
      </c>
      <c r="G1115" t="str">
        <f>IF('ISIAN TIME LINE DOSEN'!B1124="","",'ISIAN TIME LINE DOSEN'!$H$2)</f>
        <v/>
      </c>
      <c r="H1115" t="str">
        <f>IF('ISIAN TIME LINE DOSEN'!B1124="","",VLOOKUP('ISIAN TIME LINE DOSEN'!I1124,'Jenis Kuliah'!$A$2:$D$16,4,0))</f>
        <v/>
      </c>
    </row>
    <row r="1116" spans="1:8" x14ac:dyDescent="0.25">
      <c r="A1116" t="str">
        <f>IF('ISIAN TIME LINE DOSEN'!B1125="","",CONCATENATE(YEAR('ISIAN TIME LINE DOSEN'!C1125),"-",MONTH('ISIAN TIME LINE DOSEN'!C1125),"-",DAY('ISIAN TIME LINE DOSEN'!C1125)))</f>
        <v/>
      </c>
      <c r="B1116" s="50" t="str">
        <f>IF('ISIAN TIME LINE DOSEN'!B1125="","",VLOOKUP(CONCATENATE(LEFT('ISIAN TIME LINE DOSEN'!D1125,8)," ",IF('ISIAN TIME LINE DOSEN'!B1125="","",VLOOKUP('ISIAN TIME LINE DOSEN'!I1125,'Jenis Kuliah'!$A$2:$C$16,2,0))),Slot!$C$2:$F$1001,4,0))</f>
        <v/>
      </c>
      <c r="C1116" s="50" t="str">
        <f>IF('ISIAN TIME LINE DOSEN'!B1125="","",VLOOKUP('ISIAN TIME LINE DOSEN'!E1125,Ruang!$A$2:$B$1001,2,0))</f>
        <v/>
      </c>
      <c r="D1116" t="str">
        <f>IF('ISIAN TIME LINE DOSEN'!B1125="","",VLOOKUP(CONCATENATE(TRIM(RIGHT('ISIAN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DOSEN'!H1125,Dosen!$A$2:$B$15001,2,0),"-",'ISIAN TIME LINE DOSEN'!B1125,"-",IF('ISIAN TIME LINE DOSEN'!B1125="","",VLOOKUP('ISIAN TIME LINE DOSEN'!I1125,'Jenis Kuliah'!$A$2:$C$16,2,0))),Timteaching!$A$2:$B$15001,2,0))</f>
        <v/>
      </c>
      <c r="E1116" s="50" t="str">
        <f>IF('ISIAN TIME LINE DOSEN'!B1125="","",'ISIAN TIME LINE DOSEN'!F1125)</f>
        <v/>
      </c>
      <c r="F1116" t="str">
        <f>IF('ISIAN TIME LINE DOSEN'!B1125="","",VLOOKUP('ISIAN TIME LINE DOSEN'!I1125,'Jenis Kuliah'!$A$2:$C$16,3,0))</f>
        <v/>
      </c>
      <c r="G1116" t="str">
        <f>IF('ISIAN TIME LINE DOSEN'!B1125="","",'ISIAN TIME LINE DOSEN'!$H$2)</f>
        <v/>
      </c>
      <c r="H1116" t="str">
        <f>IF('ISIAN TIME LINE DOSEN'!B1125="","",VLOOKUP('ISIAN TIME LINE DOSEN'!I1125,'Jenis Kuliah'!$A$2:$D$16,4,0))</f>
        <v/>
      </c>
    </row>
    <row r="1117" spans="1:8" x14ac:dyDescent="0.25">
      <c r="A1117" t="str">
        <f>IF('ISIAN TIME LINE DOSEN'!B1126="","",CONCATENATE(YEAR('ISIAN TIME LINE DOSEN'!C1126),"-",MONTH('ISIAN TIME LINE DOSEN'!C1126),"-",DAY('ISIAN TIME LINE DOSEN'!C1126)))</f>
        <v/>
      </c>
      <c r="B1117" s="50" t="str">
        <f>IF('ISIAN TIME LINE DOSEN'!B1126="","",VLOOKUP(CONCATENATE(LEFT('ISIAN TIME LINE DOSEN'!D1126,8)," ",IF('ISIAN TIME LINE DOSEN'!B1126="","",VLOOKUP('ISIAN TIME LINE DOSEN'!I1126,'Jenis Kuliah'!$A$2:$C$16,2,0))),Slot!$C$2:$F$1001,4,0))</f>
        <v/>
      </c>
      <c r="C1117" s="50" t="str">
        <f>IF('ISIAN TIME LINE DOSEN'!B1126="","",VLOOKUP('ISIAN TIME LINE DOSEN'!E1126,Ruang!$A$2:$B$1001,2,0))</f>
        <v/>
      </c>
      <c r="D1117" t="str">
        <f>IF('ISIAN TIME LINE DOSEN'!B1126="","",VLOOKUP(CONCATENATE(TRIM(RIGHT('ISIAN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DOSEN'!H1126,Dosen!$A$2:$B$15001,2,0),"-",'ISIAN TIME LINE DOSEN'!B1126,"-",IF('ISIAN TIME LINE DOSEN'!B1126="","",VLOOKUP('ISIAN TIME LINE DOSEN'!I1126,'Jenis Kuliah'!$A$2:$C$16,2,0))),Timteaching!$A$2:$B$15001,2,0))</f>
        <v/>
      </c>
      <c r="E1117" s="50" t="str">
        <f>IF('ISIAN TIME LINE DOSEN'!B1126="","",'ISIAN TIME LINE DOSEN'!F1126)</f>
        <v/>
      </c>
      <c r="F1117" t="str">
        <f>IF('ISIAN TIME LINE DOSEN'!B1126="","",VLOOKUP('ISIAN TIME LINE DOSEN'!I1126,'Jenis Kuliah'!$A$2:$C$16,3,0))</f>
        <v/>
      </c>
      <c r="G1117" t="str">
        <f>IF('ISIAN TIME LINE DOSEN'!B1126="","",'ISIAN TIME LINE DOSEN'!$H$2)</f>
        <v/>
      </c>
      <c r="H1117" t="str">
        <f>IF('ISIAN TIME LINE DOSEN'!B1126="","",VLOOKUP('ISIAN TIME LINE DOSEN'!I1126,'Jenis Kuliah'!$A$2:$D$16,4,0))</f>
        <v/>
      </c>
    </row>
    <row r="1118" spans="1:8" x14ac:dyDescent="0.25">
      <c r="A1118" t="str">
        <f>IF('ISIAN TIME LINE DOSEN'!B1127="","",CONCATENATE(YEAR('ISIAN TIME LINE DOSEN'!C1127),"-",MONTH('ISIAN TIME LINE DOSEN'!C1127),"-",DAY('ISIAN TIME LINE DOSEN'!C1127)))</f>
        <v/>
      </c>
      <c r="B1118" s="50" t="str">
        <f>IF('ISIAN TIME LINE DOSEN'!B1127="","",VLOOKUP(CONCATENATE(LEFT('ISIAN TIME LINE DOSEN'!D1127,8)," ",IF('ISIAN TIME LINE DOSEN'!B1127="","",VLOOKUP('ISIAN TIME LINE DOSEN'!I1127,'Jenis Kuliah'!$A$2:$C$16,2,0))),Slot!$C$2:$F$1001,4,0))</f>
        <v/>
      </c>
      <c r="C1118" s="50" t="str">
        <f>IF('ISIAN TIME LINE DOSEN'!B1127="","",VLOOKUP('ISIAN TIME LINE DOSEN'!E1127,Ruang!$A$2:$B$1001,2,0))</f>
        <v/>
      </c>
      <c r="D1118" t="str">
        <f>IF('ISIAN TIME LINE DOSEN'!B1127="","",VLOOKUP(CONCATENATE(TRIM(RIGHT('ISIAN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DOSEN'!H1127,Dosen!$A$2:$B$15001,2,0),"-",'ISIAN TIME LINE DOSEN'!B1127,"-",IF('ISIAN TIME LINE DOSEN'!B1127="","",VLOOKUP('ISIAN TIME LINE DOSEN'!I1127,'Jenis Kuliah'!$A$2:$C$16,2,0))),Timteaching!$A$2:$B$15001,2,0))</f>
        <v/>
      </c>
      <c r="E1118" s="50" t="str">
        <f>IF('ISIAN TIME LINE DOSEN'!B1127="","",'ISIAN TIME LINE DOSEN'!F1127)</f>
        <v/>
      </c>
      <c r="F1118" t="str">
        <f>IF('ISIAN TIME LINE DOSEN'!B1127="","",VLOOKUP('ISIAN TIME LINE DOSEN'!I1127,'Jenis Kuliah'!$A$2:$C$16,3,0))</f>
        <v/>
      </c>
      <c r="G1118" t="str">
        <f>IF('ISIAN TIME LINE DOSEN'!B1127="","",'ISIAN TIME LINE DOSEN'!$H$2)</f>
        <v/>
      </c>
      <c r="H1118" t="str">
        <f>IF('ISIAN TIME LINE DOSEN'!B1127="","",VLOOKUP('ISIAN TIME LINE DOSEN'!I1127,'Jenis Kuliah'!$A$2:$D$16,4,0))</f>
        <v/>
      </c>
    </row>
    <row r="1119" spans="1:8" x14ac:dyDescent="0.25">
      <c r="A1119" t="str">
        <f>IF('ISIAN TIME LINE DOSEN'!B1128="","",CONCATENATE(YEAR('ISIAN TIME LINE DOSEN'!C1128),"-",MONTH('ISIAN TIME LINE DOSEN'!C1128),"-",DAY('ISIAN TIME LINE DOSEN'!C1128)))</f>
        <v/>
      </c>
      <c r="B1119" s="50" t="str">
        <f>IF('ISIAN TIME LINE DOSEN'!B1128="","",VLOOKUP(CONCATENATE(LEFT('ISIAN TIME LINE DOSEN'!D1128,8)," ",IF('ISIAN TIME LINE DOSEN'!B1128="","",VLOOKUP('ISIAN TIME LINE DOSEN'!I1128,'Jenis Kuliah'!$A$2:$C$16,2,0))),Slot!$C$2:$F$1001,4,0))</f>
        <v/>
      </c>
      <c r="C1119" s="50" t="str">
        <f>IF('ISIAN TIME LINE DOSEN'!B1128="","",VLOOKUP('ISIAN TIME LINE DOSEN'!E1128,Ruang!$A$2:$B$1001,2,0))</f>
        <v/>
      </c>
      <c r="D1119" t="str">
        <f>IF('ISIAN TIME LINE DOSEN'!B1128="","",VLOOKUP(CONCATENATE(TRIM(RIGHT('ISIAN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DOSEN'!H1128,Dosen!$A$2:$B$15001,2,0),"-",'ISIAN TIME LINE DOSEN'!B1128,"-",IF('ISIAN TIME LINE DOSEN'!B1128="","",VLOOKUP('ISIAN TIME LINE DOSEN'!I1128,'Jenis Kuliah'!$A$2:$C$16,2,0))),Timteaching!$A$2:$B$15001,2,0))</f>
        <v/>
      </c>
      <c r="E1119" s="50" t="str">
        <f>IF('ISIAN TIME LINE DOSEN'!B1128="","",'ISIAN TIME LINE DOSEN'!F1128)</f>
        <v/>
      </c>
      <c r="F1119" t="str">
        <f>IF('ISIAN TIME LINE DOSEN'!B1128="","",VLOOKUP('ISIAN TIME LINE DOSEN'!I1128,'Jenis Kuliah'!$A$2:$C$16,3,0))</f>
        <v/>
      </c>
      <c r="G1119" t="str">
        <f>IF('ISIAN TIME LINE DOSEN'!B1128="","",'ISIAN TIME LINE DOSEN'!$H$2)</f>
        <v/>
      </c>
      <c r="H1119" t="str">
        <f>IF('ISIAN TIME LINE DOSEN'!B1128="","",VLOOKUP('ISIAN TIME LINE DOSEN'!I1128,'Jenis Kuliah'!$A$2:$D$16,4,0))</f>
        <v/>
      </c>
    </row>
    <row r="1120" spans="1:8" x14ac:dyDescent="0.25">
      <c r="A1120" t="str">
        <f>IF('ISIAN TIME LINE DOSEN'!B1129="","",CONCATENATE(YEAR('ISIAN TIME LINE DOSEN'!C1129),"-",MONTH('ISIAN TIME LINE DOSEN'!C1129),"-",DAY('ISIAN TIME LINE DOSEN'!C1129)))</f>
        <v/>
      </c>
      <c r="B1120" s="50" t="str">
        <f>IF('ISIAN TIME LINE DOSEN'!B1129="","",VLOOKUP(CONCATENATE(LEFT('ISIAN TIME LINE DOSEN'!D1129,8)," ",IF('ISIAN TIME LINE DOSEN'!B1129="","",VLOOKUP('ISIAN TIME LINE DOSEN'!I1129,'Jenis Kuliah'!$A$2:$C$16,2,0))),Slot!$C$2:$F$1001,4,0))</f>
        <v/>
      </c>
      <c r="C1120" s="50" t="str">
        <f>IF('ISIAN TIME LINE DOSEN'!B1129="","",VLOOKUP('ISIAN TIME LINE DOSEN'!E1129,Ruang!$A$2:$B$1001,2,0))</f>
        <v/>
      </c>
      <c r="D1120" t="str">
        <f>IF('ISIAN TIME LINE DOSEN'!B1129="","",VLOOKUP(CONCATENATE(TRIM(RIGHT('ISIAN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DOSEN'!H1129,Dosen!$A$2:$B$15001,2,0),"-",'ISIAN TIME LINE DOSEN'!B1129,"-",IF('ISIAN TIME LINE DOSEN'!B1129="","",VLOOKUP('ISIAN TIME LINE DOSEN'!I1129,'Jenis Kuliah'!$A$2:$C$16,2,0))),Timteaching!$A$2:$B$15001,2,0))</f>
        <v/>
      </c>
      <c r="E1120" s="50" t="str">
        <f>IF('ISIAN TIME LINE DOSEN'!B1129="","",'ISIAN TIME LINE DOSEN'!F1129)</f>
        <v/>
      </c>
      <c r="F1120" t="str">
        <f>IF('ISIAN TIME LINE DOSEN'!B1129="","",VLOOKUP('ISIAN TIME LINE DOSEN'!I1129,'Jenis Kuliah'!$A$2:$C$16,3,0))</f>
        <v/>
      </c>
      <c r="G1120" t="str">
        <f>IF('ISIAN TIME LINE DOSEN'!B1129="","",'ISIAN TIME LINE DOSEN'!$H$2)</f>
        <v/>
      </c>
      <c r="H1120" t="str">
        <f>IF('ISIAN TIME LINE DOSEN'!B1129="","",VLOOKUP('ISIAN TIME LINE DOSEN'!I1129,'Jenis Kuliah'!$A$2:$D$16,4,0))</f>
        <v/>
      </c>
    </row>
    <row r="1121" spans="1:8" x14ac:dyDescent="0.25">
      <c r="A1121" t="str">
        <f>IF('ISIAN TIME LINE DOSEN'!B1130="","",CONCATENATE(YEAR('ISIAN TIME LINE DOSEN'!C1130),"-",MONTH('ISIAN TIME LINE DOSEN'!C1130),"-",DAY('ISIAN TIME LINE DOSEN'!C1130)))</f>
        <v/>
      </c>
      <c r="B1121" s="50" t="str">
        <f>IF('ISIAN TIME LINE DOSEN'!B1130="","",VLOOKUP(CONCATENATE(LEFT('ISIAN TIME LINE DOSEN'!D1130,8)," ",IF('ISIAN TIME LINE DOSEN'!B1130="","",VLOOKUP('ISIAN TIME LINE DOSEN'!I1130,'Jenis Kuliah'!$A$2:$C$16,2,0))),Slot!$C$2:$F$1001,4,0))</f>
        <v/>
      </c>
      <c r="C1121" s="50" t="str">
        <f>IF('ISIAN TIME LINE DOSEN'!B1130="","",VLOOKUP('ISIAN TIME LINE DOSEN'!E1130,Ruang!$A$2:$B$1001,2,0))</f>
        <v/>
      </c>
      <c r="D1121" t="str">
        <f>IF('ISIAN TIME LINE DOSEN'!B1130="","",VLOOKUP(CONCATENATE(TRIM(RIGHT('ISIAN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DOSEN'!H1130,Dosen!$A$2:$B$15001,2,0),"-",'ISIAN TIME LINE DOSEN'!B1130,"-",IF('ISIAN TIME LINE DOSEN'!B1130="","",VLOOKUP('ISIAN TIME LINE DOSEN'!I1130,'Jenis Kuliah'!$A$2:$C$16,2,0))),Timteaching!$A$2:$B$15001,2,0))</f>
        <v/>
      </c>
      <c r="E1121" s="50" t="str">
        <f>IF('ISIAN TIME LINE DOSEN'!B1130="","",'ISIAN TIME LINE DOSEN'!F1130)</f>
        <v/>
      </c>
      <c r="F1121" t="str">
        <f>IF('ISIAN TIME LINE DOSEN'!B1130="","",VLOOKUP('ISIAN TIME LINE DOSEN'!I1130,'Jenis Kuliah'!$A$2:$C$16,3,0))</f>
        <v/>
      </c>
      <c r="G1121" t="str">
        <f>IF('ISIAN TIME LINE DOSEN'!B1130="","",'ISIAN TIME LINE DOSEN'!$H$2)</f>
        <v/>
      </c>
      <c r="H1121" t="str">
        <f>IF('ISIAN TIME LINE DOSEN'!B1130="","",VLOOKUP('ISIAN TIME LINE DOSEN'!I1130,'Jenis Kuliah'!$A$2:$D$16,4,0))</f>
        <v/>
      </c>
    </row>
    <row r="1122" spans="1:8" x14ac:dyDescent="0.25">
      <c r="A1122" t="str">
        <f>IF('ISIAN TIME LINE DOSEN'!B1131="","",CONCATENATE(YEAR('ISIAN TIME LINE DOSEN'!C1131),"-",MONTH('ISIAN TIME LINE DOSEN'!C1131),"-",DAY('ISIAN TIME LINE DOSEN'!C1131)))</f>
        <v/>
      </c>
      <c r="B1122" s="50" t="str">
        <f>IF('ISIAN TIME LINE DOSEN'!B1131="","",VLOOKUP(CONCATENATE(LEFT('ISIAN TIME LINE DOSEN'!D1131,8)," ",IF('ISIAN TIME LINE DOSEN'!B1131="","",VLOOKUP('ISIAN TIME LINE DOSEN'!I1131,'Jenis Kuliah'!$A$2:$C$16,2,0))),Slot!$C$2:$F$1001,4,0))</f>
        <v/>
      </c>
      <c r="C1122" s="50" t="str">
        <f>IF('ISIAN TIME LINE DOSEN'!B1131="","",VLOOKUP('ISIAN TIME LINE DOSEN'!E1131,Ruang!$A$2:$B$1001,2,0))</f>
        <v/>
      </c>
      <c r="D1122" t="str">
        <f>IF('ISIAN TIME LINE DOSEN'!B1131="","",VLOOKUP(CONCATENATE(TRIM(RIGHT('ISIAN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DOSEN'!H1131,Dosen!$A$2:$B$15001,2,0),"-",'ISIAN TIME LINE DOSEN'!B1131,"-",IF('ISIAN TIME LINE DOSEN'!B1131="","",VLOOKUP('ISIAN TIME LINE DOSEN'!I1131,'Jenis Kuliah'!$A$2:$C$16,2,0))),Timteaching!$A$2:$B$15001,2,0))</f>
        <v/>
      </c>
      <c r="E1122" s="50" t="str">
        <f>IF('ISIAN TIME LINE DOSEN'!B1131="","",'ISIAN TIME LINE DOSEN'!F1131)</f>
        <v/>
      </c>
      <c r="F1122" t="str">
        <f>IF('ISIAN TIME LINE DOSEN'!B1131="","",VLOOKUP('ISIAN TIME LINE DOSEN'!I1131,'Jenis Kuliah'!$A$2:$C$16,3,0))</f>
        <v/>
      </c>
      <c r="G1122" t="str">
        <f>IF('ISIAN TIME LINE DOSEN'!B1131="","",'ISIAN TIME LINE DOSEN'!$H$2)</f>
        <v/>
      </c>
      <c r="H1122" t="str">
        <f>IF('ISIAN TIME LINE DOSEN'!B1131="","",VLOOKUP('ISIAN TIME LINE DOSEN'!I1131,'Jenis Kuliah'!$A$2:$D$16,4,0))</f>
        <v/>
      </c>
    </row>
    <row r="1123" spans="1:8" x14ac:dyDescent="0.25">
      <c r="A1123" t="str">
        <f>IF('ISIAN TIME LINE DOSEN'!B1132="","",CONCATENATE(YEAR('ISIAN TIME LINE DOSEN'!C1132),"-",MONTH('ISIAN TIME LINE DOSEN'!C1132),"-",DAY('ISIAN TIME LINE DOSEN'!C1132)))</f>
        <v/>
      </c>
      <c r="B1123" s="50" t="str">
        <f>IF('ISIAN TIME LINE DOSEN'!B1132="","",VLOOKUP(CONCATENATE(LEFT('ISIAN TIME LINE DOSEN'!D1132,8)," ",IF('ISIAN TIME LINE DOSEN'!B1132="","",VLOOKUP('ISIAN TIME LINE DOSEN'!I1132,'Jenis Kuliah'!$A$2:$C$16,2,0))),Slot!$C$2:$F$1001,4,0))</f>
        <v/>
      </c>
      <c r="C1123" s="50" t="str">
        <f>IF('ISIAN TIME LINE DOSEN'!B1132="","",VLOOKUP('ISIAN TIME LINE DOSEN'!E1132,Ruang!$A$2:$B$1001,2,0))</f>
        <v/>
      </c>
      <c r="D1123" t="str">
        <f>IF('ISIAN TIME LINE DOSEN'!B1132="","",VLOOKUP(CONCATENATE(TRIM(RIGHT('ISIAN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DOSEN'!H1132,Dosen!$A$2:$B$15001,2,0),"-",'ISIAN TIME LINE DOSEN'!B1132,"-",IF('ISIAN TIME LINE DOSEN'!B1132="","",VLOOKUP('ISIAN TIME LINE DOSEN'!I1132,'Jenis Kuliah'!$A$2:$C$16,2,0))),Timteaching!$A$2:$B$15001,2,0))</f>
        <v/>
      </c>
      <c r="E1123" s="50" t="str">
        <f>IF('ISIAN TIME LINE DOSEN'!B1132="","",'ISIAN TIME LINE DOSEN'!F1132)</f>
        <v/>
      </c>
      <c r="F1123" t="str">
        <f>IF('ISIAN TIME LINE DOSEN'!B1132="","",VLOOKUP('ISIAN TIME LINE DOSEN'!I1132,'Jenis Kuliah'!$A$2:$C$16,3,0))</f>
        <v/>
      </c>
      <c r="G1123" t="str">
        <f>IF('ISIAN TIME LINE DOSEN'!B1132="","",'ISIAN TIME LINE DOSEN'!$H$2)</f>
        <v/>
      </c>
      <c r="H1123" t="str">
        <f>IF('ISIAN TIME LINE DOSEN'!B1132="","",VLOOKUP('ISIAN TIME LINE DOSEN'!I1132,'Jenis Kuliah'!$A$2:$D$16,4,0))</f>
        <v/>
      </c>
    </row>
    <row r="1124" spans="1:8" x14ac:dyDescent="0.25">
      <c r="A1124" t="str">
        <f>IF('ISIAN TIME LINE DOSEN'!B1133="","",CONCATENATE(YEAR('ISIAN TIME LINE DOSEN'!C1133),"-",MONTH('ISIAN TIME LINE DOSEN'!C1133),"-",DAY('ISIAN TIME LINE DOSEN'!C1133)))</f>
        <v/>
      </c>
      <c r="B1124" s="50" t="str">
        <f>IF('ISIAN TIME LINE DOSEN'!B1133="","",VLOOKUP(CONCATENATE(LEFT('ISIAN TIME LINE DOSEN'!D1133,8)," ",IF('ISIAN TIME LINE DOSEN'!B1133="","",VLOOKUP('ISIAN TIME LINE DOSEN'!I1133,'Jenis Kuliah'!$A$2:$C$16,2,0))),Slot!$C$2:$F$1001,4,0))</f>
        <v/>
      </c>
      <c r="C1124" s="50" t="str">
        <f>IF('ISIAN TIME LINE DOSEN'!B1133="","",VLOOKUP('ISIAN TIME LINE DOSEN'!E1133,Ruang!$A$2:$B$1001,2,0))</f>
        <v/>
      </c>
      <c r="D1124" t="str">
        <f>IF('ISIAN TIME LINE DOSEN'!B1133="","",VLOOKUP(CONCATENATE(TRIM(RIGHT('ISIAN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DOSEN'!H1133,Dosen!$A$2:$B$15001,2,0),"-",'ISIAN TIME LINE DOSEN'!B1133,"-",IF('ISIAN TIME LINE DOSEN'!B1133="","",VLOOKUP('ISIAN TIME LINE DOSEN'!I1133,'Jenis Kuliah'!$A$2:$C$16,2,0))),Timteaching!$A$2:$B$15001,2,0))</f>
        <v/>
      </c>
      <c r="E1124" s="50" t="str">
        <f>IF('ISIAN TIME LINE DOSEN'!B1133="","",'ISIAN TIME LINE DOSEN'!F1133)</f>
        <v/>
      </c>
      <c r="F1124" t="str">
        <f>IF('ISIAN TIME LINE DOSEN'!B1133="","",VLOOKUP('ISIAN TIME LINE DOSEN'!I1133,'Jenis Kuliah'!$A$2:$C$16,3,0))</f>
        <v/>
      </c>
      <c r="G1124" t="str">
        <f>IF('ISIAN TIME LINE DOSEN'!B1133="","",'ISIAN TIME LINE DOSEN'!$H$2)</f>
        <v/>
      </c>
      <c r="H1124" t="str">
        <f>IF('ISIAN TIME LINE DOSEN'!B1133="","",VLOOKUP('ISIAN TIME LINE DOSEN'!I1133,'Jenis Kuliah'!$A$2:$D$16,4,0))</f>
        <v/>
      </c>
    </row>
    <row r="1125" spans="1:8" x14ac:dyDescent="0.25">
      <c r="A1125" t="str">
        <f>IF('ISIAN TIME LINE DOSEN'!B1134="","",CONCATENATE(YEAR('ISIAN TIME LINE DOSEN'!C1134),"-",MONTH('ISIAN TIME LINE DOSEN'!C1134),"-",DAY('ISIAN TIME LINE DOSEN'!C1134)))</f>
        <v/>
      </c>
      <c r="B1125" s="50" t="str">
        <f>IF('ISIAN TIME LINE DOSEN'!B1134="","",VLOOKUP(CONCATENATE(LEFT('ISIAN TIME LINE DOSEN'!D1134,8)," ",IF('ISIAN TIME LINE DOSEN'!B1134="","",VLOOKUP('ISIAN TIME LINE DOSEN'!I1134,'Jenis Kuliah'!$A$2:$C$16,2,0))),Slot!$C$2:$F$1001,4,0))</f>
        <v/>
      </c>
      <c r="C1125" s="50" t="str">
        <f>IF('ISIAN TIME LINE DOSEN'!B1134="","",VLOOKUP('ISIAN TIME LINE DOSEN'!E1134,Ruang!$A$2:$B$1001,2,0))</f>
        <v/>
      </c>
      <c r="D1125" t="str">
        <f>IF('ISIAN TIME LINE DOSEN'!B1134="","",VLOOKUP(CONCATENATE(TRIM(RIGHT('ISIAN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DOSEN'!H1134,Dosen!$A$2:$B$15001,2,0),"-",'ISIAN TIME LINE DOSEN'!B1134,"-",IF('ISIAN TIME LINE DOSEN'!B1134="","",VLOOKUP('ISIAN TIME LINE DOSEN'!I1134,'Jenis Kuliah'!$A$2:$C$16,2,0))),Timteaching!$A$2:$B$15001,2,0))</f>
        <v/>
      </c>
      <c r="E1125" s="50" t="str">
        <f>IF('ISIAN TIME LINE DOSEN'!B1134="","",'ISIAN TIME LINE DOSEN'!F1134)</f>
        <v/>
      </c>
      <c r="F1125" t="str">
        <f>IF('ISIAN TIME LINE DOSEN'!B1134="","",VLOOKUP('ISIAN TIME LINE DOSEN'!I1134,'Jenis Kuliah'!$A$2:$C$16,3,0))</f>
        <v/>
      </c>
      <c r="G1125" t="str">
        <f>IF('ISIAN TIME LINE DOSEN'!B1134="","",'ISIAN TIME LINE DOSEN'!$H$2)</f>
        <v/>
      </c>
      <c r="H1125" t="str">
        <f>IF('ISIAN TIME LINE DOSEN'!B1134="","",VLOOKUP('ISIAN TIME LINE DOSEN'!I1134,'Jenis Kuliah'!$A$2:$D$16,4,0))</f>
        <v/>
      </c>
    </row>
    <row r="1126" spans="1:8" x14ac:dyDescent="0.25">
      <c r="A1126" t="str">
        <f>IF('ISIAN TIME LINE DOSEN'!B1135="","",CONCATENATE(YEAR('ISIAN TIME LINE DOSEN'!C1135),"-",MONTH('ISIAN TIME LINE DOSEN'!C1135),"-",DAY('ISIAN TIME LINE DOSEN'!C1135)))</f>
        <v/>
      </c>
      <c r="B1126" s="50" t="str">
        <f>IF('ISIAN TIME LINE DOSEN'!B1135="","",VLOOKUP(CONCATENATE(LEFT('ISIAN TIME LINE DOSEN'!D1135,8)," ",IF('ISIAN TIME LINE DOSEN'!B1135="","",VLOOKUP('ISIAN TIME LINE DOSEN'!I1135,'Jenis Kuliah'!$A$2:$C$16,2,0))),Slot!$C$2:$F$1001,4,0))</f>
        <v/>
      </c>
      <c r="C1126" s="50" t="str">
        <f>IF('ISIAN TIME LINE DOSEN'!B1135="","",VLOOKUP('ISIAN TIME LINE DOSEN'!E1135,Ruang!$A$2:$B$1001,2,0))</f>
        <v/>
      </c>
      <c r="D1126" t="str">
        <f>IF('ISIAN TIME LINE DOSEN'!B1135="","",VLOOKUP(CONCATENATE(TRIM(RIGHT('ISIAN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DOSEN'!H1135,Dosen!$A$2:$B$15001,2,0),"-",'ISIAN TIME LINE DOSEN'!B1135,"-",IF('ISIAN TIME LINE DOSEN'!B1135="","",VLOOKUP('ISIAN TIME LINE DOSEN'!I1135,'Jenis Kuliah'!$A$2:$C$16,2,0))),Timteaching!$A$2:$B$15001,2,0))</f>
        <v/>
      </c>
      <c r="E1126" s="50" t="str">
        <f>IF('ISIAN TIME LINE DOSEN'!B1135="","",'ISIAN TIME LINE DOSEN'!F1135)</f>
        <v/>
      </c>
      <c r="F1126" t="str">
        <f>IF('ISIAN TIME LINE DOSEN'!B1135="","",VLOOKUP('ISIAN TIME LINE DOSEN'!I1135,'Jenis Kuliah'!$A$2:$C$16,3,0))</f>
        <v/>
      </c>
      <c r="G1126" t="str">
        <f>IF('ISIAN TIME LINE DOSEN'!B1135="","",'ISIAN TIME LINE DOSEN'!$H$2)</f>
        <v/>
      </c>
      <c r="H1126" t="str">
        <f>IF('ISIAN TIME LINE DOSEN'!B1135="","",VLOOKUP('ISIAN TIME LINE DOSEN'!I1135,'Jenis Kuliah'!$A$2:$D$16,4,0))</f>
        <v/>
      </c>
    </row>
    <row r="1127" spans="1:8" x14ac:dyDescent="0.25">
      <c r="A1127" t="str">
        <f>IF('ISIAN TIME LINE DOSEN'!B1136="","",CONCATENATE(YEAR('ISIAN TIME LINE DOSEN'!C1136),"-",MONTH('ISIAN TIME LINE DOSEN'!C1136),"-",DAY('ISIAN TIME LINE DOSEN'!C1136)))</f>
        <v/>
      </c>
      <c r="B1127" s="50" t="str">
        <f>IF('ISIAN TIME LINE DOSEN'!B1136="","",VLOOKUP(CONCATENATE(LEFT('ISIAN TIME LINE DOSEN'!D1136,8)," ",IF('ISIAN TIME LINE DOSEN'!B1136="","",VLOOKUP('ISIAN TIME LINE DOSEN'!I1136,'Jenis Kuliah'!$A$2:$C$16,2,0))),Slot!$C$2:$F$1001,4,0))</f>
        <v/>
      </c>
      <c r="C1127" s="50" t="str">
        <f>IF('ISIAN TIME LINE DOSEN'!B1136="","",VLOOKUP('ISIAN TIME LINE DOSEN'!E1136,Ruang!$A$2:$B$1001,2,0))</f>
        <v/>
      </c>
      <c r="D1127" t="str">
        <f>IF('ISIAN TIME LINE DOSEN'!B1136="","",VLOOKUP(CONCATENATE(TRIM(RIGHT('ISIAN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DOSEN'!H1136,Dosen!$A$2:$B$15001,2,0),"-",'ISIAN TIME LINE DOSEN'!B1136,"-",IF('ISIAN TIME LINE DOSEN'!B1136="","",VLOOKUP('ISIAN TIME LINE DOSEN'!I1136,'Jenis Kuliah'!$A$2:$C$16,2,0))),Timteaching!$A$2:$B$15001,2,0))</f>
        <v/>
      </c>
      <c r="E1127" s="50" t="str">
        <f>IF('ISIAN TIME LINE DOSEN'!B1136="","",'ISIAN TIME LINE DOSEN'!F1136)</f>
        <v/>
      </c>
      <c r="F1127" t="str">
        <f>IF('ISIAN TIME LINE DOSEN'!B1136="","",VLOOKUP('ISIAN TIME LINE DOSEN'!I1136,'Jenis Kuliah'!$A$2:$C$16,3,0))</f>
        <v/>
      </c>
      <c r="G1127" t="str">
        <f>IF('ISIAN TIME LINE DOSEN'!B1136="","",'ISIAN TIME LINE DOSEN'!$H$2)</f>
        <v/>
      </c>
      <c r="H1127" t="str">
        <f>IF('ISIAN TIME LINE DOSEN'!B1136="","",VLOOKUP('ISIAN TIME LINE DOSEN'!I1136,'Jenis Kuliah'!$A$2:$D$16,4,0))</f>
        <v/>
      </c>
    </row>
    <row r="1128" spans="1:8" x14ac:dyDescent="0.25">
      <c r="A1128" t="str">
        <f>IF('ISIAN TIME LINE DOSEN'!B1137="","",CONCATENATE(YEAR('ISIAN TIME LINE DOSEN'!C1137),"-",MONTH('ISIAN TIME LINE DOSEN'!C1137),"-",DAY('ISIAN TIME LINE DOSEN'!C1137)))</f>
        <v/>
      </c>
      <c r="B1128" s="50" t="str">
        <f>IF('ISIAN TIME LINE DOSEN'!B1137="","",VLOOKUP(CONCATENATE(LEFT('ISIAN TIME LINE DOSEN'!D1137,8)," ",IF('ISIAN TIME LINE DOSEN'!B1137="","",VLOOKUP('ISIAN TIME LINE DOSEN'!I1137,'Jenis Kuliah'!$A$2:$C$16,2,0))),Slot!$C$2:$F$1001,4,0))</f>
        <v/>
      </c>
      <c r="C1128" s="50" t="str">
        <f>IF('ISIAN TIME LINE DOSEN'!B1137="","",VLOOKUP('ISIAN TIME LINE DOSEN'!E1137,Ruang!$A$2:$B$1001,2,0))</f>
        <v/>
      </c>
      <c r="D1128" t="str">
        <f>IF('ISIAN TIME LINE DOSEN'!B1137="","",VLOOKUP(CONCATENATE(TRIM(RIGHT('ISIAN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DOSEN'!H1137,Dosen!$A$2:$B$15001,2,0),"-",'ISIAN TIME LINE DOSEN'!B1137,"-",IF('ISIAN TIME LINE DOSEN'!B1137="","",VLOOKUP('ISIAN TIME LINE DOSEN'!I1137,'Jenis Kuliah'!$A$2:$C$16,2,0))),Timteaching!$A$2:$B$15001,2,0))</f>
        <v/>
      </c>
      <c r="E1128" s="50" t="str">
        <f>IF('ISIAN TIME LINE DOSEN'!B1137="","",'ISIAN TIME LINE DOSEN'!F1137)</f>
        <v/>
      </c>
      <c r="F1128" t="str">
        <f>IF('ISIAN TIME LINE DOSEN'!B1137="","",VLOOKUP('ISIAN TIME LINE DOSEN'!I1137,'Jenis Kuliah'!$A$2:$C$16,3,0))</f>
        <v/>
      </c>
      <c r="G1128" t="str">
        <f>IF('ISIAN TIME LINE DOSEN'!B1137="","",'ISIAN TIME LINE DOSEN'!$H$2)</f>
        <v/>
      </c>
      <c r="H1128" t="str">
        <f>IF('ISIAN TIME LINE DOSEN'!B1137="","",VLOOKUP('ISIAN TIME LINE DOSEN'!I1137,'Jenis Kuliah'!$A$2:$D$16,4,0))</f>
        <v/>
      </c>
    </row>
    <row r="1129" spans="1:8" x14ac:dyDescent="0.25">
      <c r="A1129" t="str">
        <f>IF('ISIAN TIME LINE DOSEN'!B1138="","",CONCATENATE(YEAR('ISIAN TIME LINE DOSEN'!C1138),"-",MONTH('ISIAN TIME LINE DOSEN'!C1138),"-",DAY('ISIAN TIME LINE DOSEN'!C1138)))</f>
        <v/>
      </c>
      <c r="B1129" s="50" t="str">
        <f>IF('ISIAN TIME LINE DOSEN'!B1138="","",VLOOKUP(CONCATENATE(LEFT('ISIAN TIME LINE DOSEN'!D1138,8)," ",IF('ISIAN TIME LINE DOSEN'!B1138="","",VLOOKUP('ISIAN TIME LINE DOSEN'!I1138,'Jenis Kuliah'!$A$2:$C$16,2,0))),Slot!$C$2:$F$1001,4,0))</f>
        <v/>
      </c>
      <c r="C1129" s="50" t="str">
        <f>IF('ISIAN TIME LINE DOSEN'!B1138="","",VLOOKUP('ISIAN TIME LINE DOSEN'!E1138,Ruang!$A$2:$B$1001,2,0))</f>
        <v/>
      </c>
      <c r="D1129" t="str">
        <f>IF('ISIAN TIME LINE DOSEN'!B1138="","",VLOOKUP(CONCATENATE(TRIM(RIGHT('ISIAN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DOSEN'!H1138,Dosen!$A$2:$B$15001,2,0),"-",'ISIAN TIME LINE DOSEN'!B1138,"-",IF('ISIAN TIME LINE DOSEN'!B1138="","",VLOOKUP('ISIAN TIME LINE DOSEN'!I1138,'Jenis Kuliah'!$A$2:$C$16,2,0))),Timteaching!$A$2:$B$15001,2,0))</f>
        <v/>
      </c>
      <c r="E1129" s="50" t="str">
        <f>IF('ISIAN TIME LINE DOSEN'!B1138="","",'ISIAN TIME LINE DOSEN'!F1138)</f>
        <v/>
      </c>
      <c r="F1129" t="str">
        <f>IF('ISIAN TIME LINE DOSEN'!B1138="","",VLOOKUP('ISIAN TIME LINE DOSEN'!I1138,'Jenis Kuliah'!$A$2:$C$16,3,0))</f>
        <v/>
      </c>
      <c r="G1129" t="str">
        <f>IF('ISIAN TIME LINE DOSEN'!B1138="","",'ISIAN TIME LINE DOSEN'!$H$2)</f>
        <v/>
      </c>
      <c r="H1129" t="str">
        <f>IF('ISIAN TIME LINE DOSEN'!B1138="","",VLOOKUP('ISIAN TIME LINE DOSEN'!I1138,'Jenis Kuliah'!$A$2:$D$16,4,0))</f>
        <v/>
      </c>
    </row>
    <row r="1130" spans="1:8" x14ac:dyDescent="0.25">
      <c r="A1130" t="str">
        <f>IF('ISIAN TIME LINE DOSEN'!B1139="","",CONCATENATE(YEAR('ISIAN TIME LINE DOSEN'!C1139),"-",MONTH('ISIAN TIME LINE DOSEN'!C1139),"-",DAY('ISIAN TIME LINE DOSEN'!C1139)))</f>
        <v/>
      </c>
      <c r="B1130" s="50" t="str">
        <f>IF('ISIAN TIME LINE DOSEN'!B1139="","",VLOOKUP(CONCATENATE(LEFT('ISIAN TIME LINE DOSEN'!D1139,8)," ",IF('ISIAN TIME LINE DOSEN'!B1139="","",VLOOKUP('ISIAN TIME LINE DOSEN'!I1139,'Jenis Kuliah'!$A$2:$C$16,2,0))),Slot!$C$2:$F$1001,4,0))</f>
        <v/>
      </c>
      <c r="C1130" s="50" t="str">
        <f>IF('ISIAN TIME LINE DOSEN'!B1139="","",VLOOKUP('ISIAN TIME LINE DOSEN'!E1139,Ruang!$A$2:$B$1001,2,0))</f>
        <v/>
      </c>
      <c r="D1130" t="str">
        <f>IF('ISIAN TIME LINE DOSEN'!B1139="","",VLOOKUP(CONCATENATE(TRIM(RIGHT('ISIAN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DOSEN'!H1139,Dosen!$A$2:$B$15001,2,0),"-",'ISIAN TIME LINE DOSEN'!B1139,"-",IF('ISIAN TIME LINE DOSEN'!B1139="","",VLOOKUP('ISIAN TIME LINE DOSEN'!I1139,'Jenis Kuliah'!$A$2:$C$16,2,0))),Timteaching!$A$2:$B$15001,2,0))</f>
        <v/>
      </c>
      <c r="E1130" s="50" t="str">
        <f>IF('ISIAN TIME LINE DOSEN'!B1139="","",'ISIAN TIME LINE DOSEN'!F1139)</f>
        <v/>
      </c>
      <c r="F1130" t="str">
        <f>IF('ISIAN TIME LINE DOSEN'!B1139="","",VLOOKUP('ISIAN TIME LINE DOSEN'!I1139,'Jenis Kuliah'!$A$2:$C$16,3,0))</f>
        <v/>
      </c>
      <c r="G1130" t="str">
        <f>IF('ISIAN TIME LINE DOSEN'!B1139="","",'ISIAN TIME LINE DOSEN'!$H$2)</f>
        <v/>
      </c>
      <c r="H1130" t="str">
        <f>IF('ISIAN TIME LINE DOSEN'!B1139="","",VLOOKUP('ISIAN TIME LINE DOSEN'!I1139,'Jenis Kuliah'!$A$2:$D$16,4,0))</f>
        <v/>
      </c>
    </row>
    <row r="1131" spans="1:8" x14ac:dyDescent="0.25">
      <c r="A1131" t="str">
        <f>IF('ISIAN TIME LINE DOSEN'!B1140="","",CONCATENATE(YEAR('ISIAN TIME LINE DOSEN'!C1140),"-",MONTH('ISIAN TIME LINE DOSEN'!C1140),"-",DAY('ISIAN TIME LINE DOSEN'!C1140)))</f>
        <v/>
      </c>
      <c r="B1131" s="50" t="str">
        <f>IF('ISIAN TIME LINE DOSEN'!B1140="","",VLOOKUP(CONCATENATE(LEFT('ISIAN TIME LINE DOSEN'!D1140,8)," ",IF('ISIAN TIME LINE DOSEN'!B1140="","",VLOOKUP('ISIAN TIME LINE DOSEN'!I1140,'Jenis Kuliah'!$A$2:$C$16,2,0))),Slot!$C$2:$F$1001,4,0))</f>
        <v/>
      </c>
      <c r="C1131" s="50" t="str">
        <f>IF('ISIAN TIME LINE DOSEN'!B1140="","",VLOOKUP('ISIAN TIME LINE DOSEN'!E1140,Ruang!$A$2:$B$1001,2,0))</f>
        <v/>
      </c>
      <c r="D1131" t="str">
        <f>IF('ISIAN TIME LINE DOSEN'!B1140="","",VLOOKUP(CONCATENATE(TRIM(RIGHT('ISIAN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DOSEN'!H1140,Dosen!$A$2:$B$15001,2,0),"-",'ISIAN TIME LINE DOSEN'!B1140,"-",IF('ISIAN TIME LINE DOSEN'!B1140="","",VLOOKUP('ISIAN TIME LINE DOSEN'!I1140,'Jenis Kuliah'!$A$2:$C$16,2,0))),Timteaching!$A$2:$B$15001,2,0))</f>
        <v/>
      </c>
      <c r="E1131" s="50" t="str">
        <f>IF('ISIAN TIME LINE DOSEN'!B1140="","",'ISIAN TIME LINE DOSEN'!F1140)</f>
        <v/>
      </c>
      <c r="F1131" t="str">
        <f>IF('ISIAN TIME LINE DOSEN'!B1140="","",VLOOKUP('ISIAN TIME LINE DOSEN'!I1140,'Jenis Kuliah'!$A$2:$C$16,3,0))</f>
        <v/>
      </c>
      <c r="G1131" t="str">
        <f>IF('ISIAN TIME LINE DOSEN'!B1140="","",'ISIAN TIME LINE DOSEN'!$H$2)</f>
        <v/>
      </c>
      <c r="H1131" t="str">
        <f>IF('ISIAN TIME LINE DOSEN'!B1140="","",VLOOKUP('ISIAN TIME LINE DOSEN'!I1140,'Jenis Kuliah'!$A$2:$D$16,4,0))</f>
        <v/>
      </c>
    </row>
    <row r="1132" spans="1:8" x14ac:dyDescent="0.25">
      <c r="A1132" t="str">
        <f>IF('ISIAN TIME LINE DOSEN'!B1141="","",CONCATENATE(YEAR('ISIAN TIME LINE DOSEN'!C1141),"-",MONTH('ISIAN TIME LINE DOSEN'!C1141),"-",DAY('ISIAN TIME LINE DOSEN'!C1141)))</f>
        <v/>
      </c>
      <c r="B1132" s="50" t="str">
        <f>IF('ISIAN TIME LINE DOSEN'!B1141="","",VLOOKUP(CONCATENATE(LEFT('ISIAN TIME LINE DOSEN'!D1141,8)," ",IF('ISIAN TIME LINE DOSEN'!B1141="","",VLOOKUP('ISIAN TIME LINE DOSEN'!I1141,'Jenis Kuliah'!$A$2:$C$16,2,0))),Slot!$C$2:$F$1001,4,0))</f>
        <v/>
      </c>
      <c r="C1132" s="50" t="str">
        <f>IF('ISIAN TIME LINE DOSEN'!B1141="","",VLOOKUP('ISIAN TIME LINE DOSEN'!E1141,Ruang!$A$2:$B$1001,2,0))</f>
        <v/>
      </c>
      <c r="D1132" t="str">
        <f>IF('ISIAN TIME LINE DOSEN'!B1141="","",VLOOKUP(CONCATENATE(TRIM(RIGHT('ISIAN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DOSEN'!H1141,Dosen!$A$2:$B$15001,2,0),"-",'ISIAN TIME LINE DOSEN'!B1141,"-",IF('ISIAN TIME LINE DOSEN'!B1141="","",VLOOKUP('ISIAN TIME LINE DOSEN'!I1141,'Jenis Kuliah'!$A$2:$C$16,2,0))),Timteaching!$A$2:$B$15001,2,0))</f>
        <v/>
      </c>
      <c r="E1132" s="50" t="str">
        <f>IF('ISIAN TIME LINE DOSEN'!B1141="","",'ISIAN TIME LINE DOSEN'!F1141)</f>
        <v/>
      </c>
      <c r="F1132" t="str">
        <f>IF('ISIAN TIME LINE DOSEN'!B1141="","",VLOOKUP('ISIAN TIME LINE DOSEN'!I1141,'Jenis Kuliah'!$A$2:$C$16,3,0))</f>
        <v/>
      </c>
      <c r="G1132" t="str">
        <f>IF('ISIAN TIME LINE DOSEN'!B1141="","",'ISIAN TIME LINE DOSEN'!$H$2)</f>
        <v/>
      </c>
      <c r="H1132" t="str">
        <f>IF('ISIAN TIME LINE DOSEN'!B1141="","",VLOOKUP('ISIAN TIME LINE DOSEN'!I1141,'Jenis Kuliah'!$A$2:$D$16,4,0))</f>
        <v/>
      </c>
    </row>
    <row r="1133" spans="1:8" x14ac:dyDescent="0.25">
      <c r="A1133" t="str">
        <f>IF('ISIAN TIME LINE DOSEN'!B1142="","",CONCATENATE(YEAR('ISIAN TIME LINE DOSEN'!C1142),"-",MONTH('ISIAN TIME LINE DOSEN'!C1142),"-",DAY('ISIAN TIME LINE DOSEN'!C1142)))</f>
        <v/>
      </c>
      <c r="B1133" s="50" t="str">
        <f>IF('ISIAN TIME LINE DOSEN'!B1142="","",VLOOKUP(CONCATENATE(LEFT('ISIAN TIME LINE DOSEN'!D1142,8)," ",IF('ISIAN TIME LINE DOSEN'!B1142="","",VLOOKUP('ISIAN TIME LINE DOSEN'!I1142,'Jenis Kuliah'!$A$2:$C$16,2,0))),Slot!$C$2:$F$1001,4,0))</f>
        <v/>
      </c>
      <c r="C1133" s="50" t="str">
        <f>IF('ISIAN TIME LINE DOSEN'!B1142="","",VLOOKUP('ISIAN TIME LINE DOSEN'!E1142,Ruang!$A$2:$B$1001,2,0))</f>
        <v/>
      </c>
      <c r="D1133" t="str">
        <f>IF('ISIAN TIME LINE DOSEN'!B1142="","",VLOOKUP(CONCATENATE(TRIM(RIGHT('ISIAN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DOSEN'!H1142,Dosen!$A$2:$B$15001,2,0),"-",'ISIAN TIME LINE DOSEN'!B1142,"-",IF('ISIAN TIME LINE DOSEN'!B1142="","",VLOOKUP('ISIAN TIME LINE DOSEN'!I1142,'Jenis Kuliah'!$A$2:$C$16,2,0))),Timteaching!$A$2:$B$15001,2,0))</f>
        <v/>
      </c>
      <c r="E1133" s="50" t="str">
        <f>IF('ISIAN TIME LINE DOSEN'!B1142="","",'ISIAN TIME LINE DOSEN'!F1142)</f>
        <v/>
      </c>
      <c r="F1133" t="str">
        <f>IF('ISIAN TIME LINE DOSEN'!B1142="","",VLOOKUP('ISIAN TIME LINE DOSEN'!I1142,'Jenis Kuliah'!$A$2:$C$16,3,0))</f>
        <v/>
      </c>
      <c r="G1133" t="str">
        <f>IF('ISIAN TIME LINE DOSEN'!B1142="","",'ISIAN TIME LINE DOSEN'!$H$2)</f>
        <v/>
      </c>
      <c r="H1133" t="str">
        <f>IF('ISIAN TIME LINE DOSEN'!B1142="","",VLOOKUP('ISIAN TIME LINE DOSEN'!I1142,'Jenis Kuliah'!$A$2:$D$16,4,0))</f>
        <v/>
      </c>
    </row>
    <row r="1134" spans="1:8" x14ac:dyDescent="0.25">
      <c r="A1134" t="str">
        <f>IF('ISIAN TIME LINE DOSEN'!B1143="","",CONCATENATE(YEAR('ISIAN TIME LINE DOSEN'!C1143),"-",MONTH('ISIAN TIME LINE DOSEN'!C1143),"-",DAY('ISIAN TIME LINE DOSEN'!C1143)))</f>
        <v/>
      </c>
      <c r="B1134" s="50" t="str">
        <f>IF('ISIAN TIME LINE DOSEN'!B1143="","",VLOOKUP(CONCATENATE(LEFT('ISIAN TIME LINE DOSEN'!D1143,8)," ",IF('ISIAN TIME LINE DOSEN'!B1143="","",VLOOKUP('ISIAN TIME LINE DOSEN'!I1143,'Jenis Kuliah'!$A$2:$C$16,2,0))),Slot!$C$2:$F$1001,4,0))</f>
        <v/>
      </c>
      <c r="C1134" s="50" t="str">
        <f>IF('ISIAN TIME LINE DOSEN'!B1143="","",VLOOKUP('ISIAN TIME LINE DOSEN'!E1143,Ruang!$A$2:$B$1001,2,0))</f>
        <v/>
      </c>
      <c r="D1134" t="str">
        <f>IF('ISIAN TIME LINE DOSEN'!B1143="","",VLOOKUP(CONCATENATE(TRIM(RIGHT('ISIAN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DOSEN'!H1143,Dosen!$A$2:$B$15001,2,0),"-",'ISIAN TIME LINE DOSEN'!B1143,"-",IF('ISIAN TIME LINE DOSEN'!B1143="","",VLOOKUP('ISIAN TIME LINE DOSEN'!I1143,'Jenis Kuliah'!$A$2:$C$16,2,0))),Timteaching!$A$2:$B$15001,2,0))</f>
        <v/>
      </c>
      <c r="E1134" s="50" t="str">
        <f>IF('ISIAN TIME LINE DOSEN'!B1143="","",'ISIAN TIME LINE DOSEN'!F1143)</f>
        <v/>
      </c>
      <c r="F1134" t="str">
        <f>IF('ISIAN TIME LINE DOSEN'!B1143="","",VLOOKUP('ISIAN TIME LINE DOSEN'!I1143,'Jenis Kuliah'!$A$2:$C$16,3,0))</f>
        <v/>
      </c>
      <c r="G1134" t="str">
        <f>IF('ISIAN TIME LINE DOSEN'!B1143="","",'ISIAN TIME LINE DOSEN'!$H$2)</f>
        <v/>
      </c>
      <c r="H1134" t="str">
        <f>IF('ISIAN TIME LINE DOSEN'!B1143="","",VLOOKUP('ISIAN TIME LINE DOSEN'!I1143,'Jenis Kuliah'!$A$2:$D$16,4,0))</f>
        <v/>
      </c>
    </row>
    <row r="1135" spans="1:8" x14ac:dyDescent="0.25">
      <c r="A1135" t="str">
        <f>IF('ISIAN TIME LINE DOSEN'!B1144="","",CONCATENATE(YEAR('ISIAN TIME LINE DOSEN'!C1144),"-",MONTH('ISIAN TIME LINE DOSEN'!C1144),"-",DAY('ISIAN TIME LINE DOSEN'!C1144)))</f>
        <v/>
      </c>
      <c r="B1135" s="50" t="str">
        <f>IF('ISIAN TIME LINE DOSEN'!B1144="","",VLOOKUP(CONCATENATE(LEFT('ISIAN TIME LINE DOSEN'!D1144,8)," ",IF('ISIAN TIME LINE DOSEN'!B1144="","",VLOOKUP('ISIAN TIME LINE DOSEN'!I1144,'Jenis Kuliah'!$A$2:$C$16,2,0))),Slot!$C$2:$F$1001,4,0))</f>
        <v/>
      </c>
      <c r="C1135" s="50" t="str">
        <f>IF('ISIAN TIME LINE DOSEN'!B1144="","",VLOOKUP('ISIAN TIME LINE DOSEN'!E1144,Ruang!$A$2:$B$1001,2,0))</f>
        <v/>
      </c>
      <c r="D1135" t="str">
        <f>IF('ISIAN TIME LINE DOSEN'!B1144="","",VLOOKUP(CONCATENATE(TRIM(RIGHT('ISIAN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DOSEN'!H1144,Dosen!$A$2:$B$15001,2,0),"-",'ISIAN TIME LINE DOSEN'!B1144,"-",IF('ISIAN TIME LINE DOSEN'!B1144="","",VLOOKUP('ISIAN TIME LINE DOSEN'!I1144,'Jenis Kuliah'!$A$2:$C$16,2,0))),Timteaching!$A$2:$B$15001,2,0))</f>
        <v/>
      </c>
      <c r="E1135" s="50" t="str">
        <f>IF('ISIAN TIME LINE DOSEN'!B1144="","",'ISIAN TIME LINE DOSEN'!F1144)</f>
        <v/>
      </c>
      <c r="F1135" t="str">
        <f>IF('ISIAN TIME LINE DOSEN'!B1144="","",VLOOKUP('ISIAN TIME LINE DOSEN'!I1144,'Jenis Kuliah'!$A$2:$C$16,3,0))</f>
        <v/>
      </c>
      <c r="G1135" t="str">
        <f>IF('ISIAN TIME LINE DOSEN'!B1144="","",'ISIAN TIME LINE DOSEN'!$H$2)</f>
        <v/>
      </c>
      <c r="H1135" t="str">
        <f>IF('ISIAN TIME LINE DOSEN'!B1144="","",VLOOKUP('ISIAN TIME LINE DOSEN'!I1144,'Jenis Kuliah'!$A$2:$D$16,4,0))</f>
        <v/>
      </c>
    </row>
    <row r="1136" spans="1:8" x14ac:dyDescent="0.25">
      <c r="A1136" t="str">
        <f>IF('ISIAN TIME LINE DOSEN'!B1145="","",CONCATENATE(YEAR('ISIAN TIME LINE DOSEN'!C1145),"-",MONTH('ISIAN TIME LINE DOSEN'!C1145),"-",DAY('ISIAN TIME LINE DOSEN'!C1145)))</f>
        <v/>
      </c>
      <c r="B1136" s="50" t="str">
        <f>IF('ISIAN TIME LINE DOSEN'!B1145="","",VLOOKUP(CONCATENATE(LEFT('ISIAN TIME LINE DOSEN'!D1145,8)," ",IF('ISIAN TIME LINE DOSEN'!B1145="","",VLOOKUP('ISIAN TIME LINE DOSEN'!I1145,'Jenis Kuliah'!$A$2:$C$16,2,0))),Slot!$C$2:$F$1001,4,0))</f>
        <v/>
      </c>
      <c r="C1136" s="50" t="str">
        <f>IF('ISIAN TIME LINE DOSEN'!B1145="","",VLOOKUP('ISIAN TIME LINE DOSEN'!E1145,Ruang!$A$2:$B$1001,2,0))</f>
        <v/>
      </c>
      <c r="D1136" t="str">
        <f>IF('ISIAN TIME LINE DOSEN'!B1145="","",VLOOKUP(CONCATENATE(TRIM(RIGHT('ISIAN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DOSEN'!H1145,Dosen!$A$2:$B$15001,2,0),"-",'ISIAN TIME LINE DOSEN'!B1145,"-",IF('ISIAN TIME LINE DOSEN'!B1145="","",VLOOKUP('ISIAN TIME LINE DOSEN'!I1145,'Jenis Kuliah'!$A$2:$C$16,2,0))),Timteaching!$A$2:$B$15001,2,0))</f>
        <v/>
      </c>
      <c r="E1136" s="50" t="str">
        <f>IF('ISIAN TIME LINE DOSEN'!B1145="","",'ISIAN TIME LINE DOSEN'!F1145)</f>
        <v/>
      </c>
      <c r="F1136" t="str">
        <f>IF('ISIAN TIME LINE DOSEN'!B1145="","",VLOOKUP('ISIAN TIME LINE DOSEN'!I1145,'Jenis Kuliah'!$A$2:$C$16,3,0))</f>
        <v/>
      </c>
      <c r="G1136" t="str">
        <f>IF('ISIAN TIME LINE DOSEN'!B1145="","",'ISIAN TIME LINE DOSEN'!$H$2)</f>
        <v/>
      </c>
      <c r="H1136" t="str">
        <f>IF('ISIAN TIME LINE DOSEN'!B1145="","",VLOOKUP('ISIAN TIME LINE DOSEN'!I1145,'Jenis Kuliah'!$A$2:$D$16,4,0))</f>
        <v/>
      </c>
    </row>
    <row r="1137" spans="1:8" x14ac:dyDescent="0.25">
      <c r="A1137" t="str">
        <f>IF('ISIAN TIME LINE DOSEN'!B1146="","",CONCATENATE(YEAR('ISIAN TIME LINE DOSEN'!C1146),"-",MONTH('ISIAN TIME LINE DOSEN'!C1146),"-",DAY('ISIAN TIME LINE DOSEN'!C1146)))</f>
        <v/>
      </c>
      <c r="B1137" s="50" t="str">
        <f>IF('ISIAN TIME LINE DOSEN'!B1146="","",VLOOKUP(CONCATENATE(LEFT('ISIAN TIME LINE DOSEN'!D1146,8)," ",IF('ISIAN TIME LINE DOSEN'!B1146="","",VLOOKUP('ISIAN TIME LINE DOSEN'!I1146,'Jenis Kuliah'!$A$2:$C$16,2,0))),Slot!$C$2:$F$1001,4,0))</f>
        <v/>
      </c>
      <c r="C1137" s="50" t="str">
        <f>IF('ISIAN TIME LINE DOSEN'!B1146="","",VLOOKUP('ISIAN TIME LINE DOSEN'!E1146,Ruang!$A$2:$B$1001,2,0))</f>
        <v/>
      </c>
      <c r="D1137" t="str">
        <f>IF('ISIAN TIME LINE DOSEN'!B1146="","",VLOOKUP(CONCATENATE(TRIM(RIGHT('ISIAN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DOSEN'!H1146,Dosen!$A$2:$B$15001,2,0),"-",'ISIAN TIME LINE DOSEN'!B1146,"-",IF('ISIAN TIME LINE DOSEN'!B1146="","",VLOOKUP('ISIAN TIME LINE DOSEN'!I1146,'Jenis Kuliah'!$A$2:$C$16,2,0))),Timteaching!$A$2:$B$15001,2,0))</f>
        <v/>
      </c>
      <c r="E1137" s="50" t="str">
        <f>IF('ISIAN TIME LINE DOSEN'!B1146="","",'ISIAN TIME LINE DOSEN'!F1146)</f>
        <v/>
      </c>
      <c r="F1137" t="str">
        <f>IF('ISIAN TIME LINE DOSEN'!B1146="","",VLOOKUP('ISIAN TIME LINE DOSEN'!I1146,'Jenis Kuliah'!$A$2:$C$16,3,0))</f>
        <v/>
      </c>
      <c r="G1137" t="str">
        <f>IF('ISIAN TIME LINE DOSEN'!B1146="","",'ISIAN TIME LINE DOSEN'!$H$2)</f>
        <v/>
      </c>
      <c r="H1137" t="str">
        <f>IF('ISIAN TIME LINE DOSEN'!B1146="","",VLOOKUP('ISIAN TIME LINE DOSEN'!I1146,'Jenis Kuliah'!$A$2:$D$16,4,0))</f>
        <v/>
      </c>
    </row>
    <row r="1138" spans="1:8" x14ac:dyDescent="0.25">
      <c r="A1138" t="str">
        <f>IF('ISIAN TIME LINE DOSEN'!B1147="","",CONCATENATE(YEAR('ISIAN TIME LINE DOSEN'!C1147),"-",MONTH('ISIAN TIME LINE DOSEN'!C1147),"-",DAY('ISIAN TIME LINE DOSEN'!C1147)))</f>
        <v/>
      </c>
      <c r="B1138" s="50" t="str">
        <f>IF('ISIAN TIME LINE DOSEN'!B1147="","",VLOOKUP(CONCATENATE(LEFT('ISIAN TIME LINE DOSEN'!D1147,8)," ",IF('ISIAN TIME LINE DOSEN'!B1147="","",VLOOKUP('ISIAN TIME LINE DOSEN'!I1147,'Jenis Kuliah'!$A$2:$C$16,2,0))),Slot!$C$2:$F$1001,4,0))</f>
        <v/>
      </c>
      <c r="C1138" s="50" t="str">
        <f>IF('ISIAN TIME LINE DOSEN'!B1147="","",VLOOKUP('ISIAN TIME LINE DOSEN'!E1147,Ruang!$A$2:$B$1001,2,0))</f>
        <v/>
      </c>
      <c r="D1138" t="str">
        <f>IF('ISIAN TIME LINE DOSEN'!B1147="","",VLOOKUP(CONCATENATE(TRIM(RIGHT('ISIAN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DOSEN'!H1147,Dosen!$A$2:$B$15001,2,0),"-",'ISIAN TIME LINE DOSEN'!B1147,"-",IF('ISIAN TIME LINE DOSEN'!B1147="","",VLOOKUP('ISIAN TIME LINE DOSEN'!I1147,'Jenis Kuliah'!$A$2:$C$16,2,0))),Timteaching!$A$2:$B$15001,2,0))</f>
        <v/>
      </c>
      <c r="E1138" s="50" t="str">
        <f>IF('ISIAN TIME LINE DOSEN'!B1147="","",'ISIAN TIME LINE DOSEN'!F1147)</f>
        <v/>
      </c>
      <c r="F1138" t="str">
        <f>IF('ISIAN TIME LINE DOSEN'!B1147="","",VLOOKUP('ISIAN TIME LINE DOSEN'!I1147,'Jenis Kuliah'!$A$2:$C$16,3,0))</f>
        <v/>
      </c>
      <c r="G1138" t="str">
        <f>IF('ISIAN TIME LINE DOSEN'!B1147="","",'ISIAN TIME LINE DOSEN'!$H$2)</f>
        <v/>
      </c>
      <c r="H1138" t="str">
        <f>IF('ISIAN TIME LINE DOSEN'!B1147="","",VLOOKUP('ISIAN TIME LINE DOSEN'!I1147,'Jenis Kuliah'!$A$2:$D$16,4,0))</f>
        <v/>
      </c>
    </row>
    <row r="1139" spans="1:8" x14ac:dyDescent="0.25">
      <c r="A1139" t="str">
        <f>IF('ISIAN TIME LINE DOSEN'!B1148="","",CONCATENATE(YEAR('ISIAN TIME LINE DOSEN'!C1148),"-",MONTH('ISIAN TIME LINE DOSEN'!C1148),"-",DAY('ISIAN TIME LINE DOSEN'!C1148)))</f>
        <v/>
      </c>
      <c r="B1139" s="50" t="str">
        <f>IF('ISIAN TIME LINE DOSEN'!B1148="","",VLOOKUP(CONCATENATE(LEFT('ISIAN TIME LINE DOSEN'!D1148,8)," ",IF('ISIAN TIME LINE DOSEN'!B1148="","",VLOOKUP('ISIAN TIME LINE DOSEN'!I1148,'Jenis Kuliah'!$A$2:$C$16,2,0))),Slot!$C$2:$F$1001,4,0))</f>
        <v/>
      </c>
      <c r="C1139" s="50" t="str">
        <f>IF('ISIAN TIME LINE DOSEN'!B1148="","",VLOOKUP('ISIAN TIME LINE DOSEN'!E1148,Ruang!$A$2:$B$1001,2,0))</f>
        <v/>
      </c>
      <c r="D1139" t="str">
        <f>IF('ISIAN TIME LINE DOSEN'!B1148="","",VLOOKUP(CONCATENATE(TRIM(RIGHT('ISIAN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DOSEN'!H1148,Dosen!$A$2:$B$15001,2,0),"-",'ISIAN TIME LINE DOSEN'!B1148,"-",IF('ISIAN TIME LINE DOSEN'!B1148="","",VLOOKUP('ISIAN TIME LINE DOSEN'!I1148,'Jenis Kuliah'!$A$2:$C$16,2,0))),Timteaching!$A$2:$B$15001,2,0))</f>
        <v/>
      </c>
      <c r="E1139" s="50" t="str">
        <f>IF('ISIAN TIME LINE DOSEN'!B1148="","",'ISIAN TIME LINE DOSEN'!F1148)</f>
        <v/>
      </c>
      <c r="F1139" t="str">
        <f>IF('ISIAN TIME LINE DOSEN'!B1148="","",VLOOKUP('ISIAN TIME LINE DOSEN'!I1148,'Jenis Kuliah'!$A$2:$C$16,3,0))</f>
        <v/>
      </c>
      <c r="G1139" t="str">
        <f>IF('ISIAN TIME LINE DOSEN'!B1148="","",'ISIAN TIME LINE DOSEN'!$H$2)</f>
        <v/>
      </c>
      <c r="H1139" t="str">
        <f>IF('ISIAN TIME LINE DOSEN'!B1148="","",VLOOKUP('ISIAN TIME LINE DOSEN'!I1148,'Jenis Kuliah'!$A$2:$D$16,4,0))</f>
        <v/>
      </c>
    </row>
    <row r="1140" spans="1:8" x14ac:dyDescent="0.25">
      <c r="A1140" t="str">
        <f>IF('ISIAN TIME LINE DOSEN'!B1149="","",CONCATENATE(YEAR('ISIAN TIME LINE DOSEN'!C1149),"-",MONTH('ISIAN TIME LINE DOSEN'!C1149),"-",DAY('ISIAN TIME LINE DOSEN'!C1149)))</f>
        <v/>
      </c>
      <c r="B1140" s="50" t="str">
        <f>IF('ISIAN TIME LINE DOSEN'!B1149="","",VLOOKUP(CONCATENATE(LEFT('ISIAN TIME LINE DOSEN'!D1149,8)," ",IF('ISIAN TIME LINE DOSEN'!B1149="","",VLOOKUP('ISIAN TIME LINE DOSEN'!I1149,'Jenis Kuliah'!$A$2:$C$16,2,0))),Slot!$C$2:$F$1001,4,0))</f>
        <v/>
      </c>
      <c r="C1140" s="50" t="str">
        <f>IF('ISIAN TIME LINE DOSEN'!B1149="","",VLOOKUP('ISIAN TIME LINE DOSEN'!E1149,Ruang!$A$2:$B$1001,2,0))</f>
        <v/>
      </c>
      <c r="D1140" t="str">
        <f>IF('ISIAN TIME LINE DOSEN'!B1149="","",VLOOKUP(CONCATENATE(TRIM(RIGHT('ISIAN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DOSEN'!H1149,Dosen!$A$2:$B$15001,2,0),"-",'ISIAN TIME LINE DOSEN'!B1149,"-",IF('ISIAN TIME LINE DOSEN'!B1149="","",VLOOKUP('ISIAN TIME LINE DOSEN'!I1149,'Jenis Kuliah'!$A$2:$C$16,2,0))),Timteaching!$A$2:$B$15001,2,0))</f>
        <v/>
      </c>
      <c r="E1140" s="50" t="str">
        <f>IF('ISIAN TIME LINE DOSEN'!B1149="","",'ISIAN TIME LINE DOSEN'!F1149)</f>
        <v/>
      </c>
      <c r="F1140" t="str">
        <f>IF('ISIAN TIME LINE DOSEN'!B1149="","",VLOOKUP('ISIAN TIME LINE DOSEN'!I1149,'Jenis Kuliah'!$A$2:$C$16,3,0))</f>
        <v/>
      </c>
      <c r="G1140" t="str">
        <f>IF('ISIAN TIME LINE DOSEN'!B1149="","",'ISIAN TIME LINE DOSEN'!$H$2)</f>
        <v/>
      </c>
      <c r="H1140" t="str">
        <f>IF('ISIAN TIME LINE DOSEN'!B1149="","",VLOOKUP('ISIAN TIME LINE DOSEN'!I1149,'Jenis Kuliah'!$A$2:$D$16,4,0))</f>
        <v/>
      </c>
    </row>
    <row r="1141" spans="1:8" x14ac:dyDescent="0.25">
      <c r="A1141" t="str">
        <f>IF('ISIAN TIME LINE DOSEN'!B1150="","",CONCATENATE(YEAR('ISIAN TIME LINE DOSEN'!C1150),"-",MONTH('ISIAN TIME LINE DOSEN'!C1150),"-",DAY('ISIAN TIME LINE DOSEN'!C1150)))</f>
        <v/>
      </c>
      <c r="B1141" s="50" t="str">
        <f>IF('ISIAN TIME LINE DOSEN'!B1150="","",VLOOKUP(CONCATENATE(LEFT('ISIAN TIME LINE DOSEN'!D1150,8)," ",IF('ISIAN TIME LINE DOSEN'!B1150="","",VLOOKUP('ISIAN TIME LINE DOSEN'!I1150,'Jenis Kuliah'!$A$2:$C$16,2,0))),Slot!$C$2:$F$1001,4,0))</f>
        <v/>
      </c>
      <c r="C1141" s="50" t="str">
        <f>IF('ISIAN TIME LINE DOSEN'!B1150="","",VLOOKUP('ISIAN TIME LINE DOSEN'!E1150,Ruang!$A$2:$B$1001,2,0))</f>
        <v/>
      </c>
      <c r="D1141" t="str">
        <f>IF('ISIAN TIME LINE DOSEN'!B1150="","",VLOOKUP(CONCATENATE(TRIM(RIGHT('ISIAN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DOSEN'!H1150,Dosen!$A$2:$B$15001,2,0),"-",'ISIAN TIME LINE DOSEN'!B1150,"-",IF('ISIAN TIME LINE DOSEN'!B1150="","",VLOOKUP('ISIAN TIME LINE DOSEN'!I1150,'Jenis Kuliah'!$A$2:$C$16,2,0))),Timteaching!$A$2:$B$15001,2,0))</f>
        <v/>
      </c>
      <c r="E1141" s="50" t="str">
        <f>IF('ISIAN TIME LINE DOSEN'!B1150="","",'ISIAN TIME LINE DOSEN'!F1150)</f>
        <v/>
      </c>
      <c r="F1141" t="str">
        <f>IF('ISIAN TIME LINE DOSEN'!B1150="","",VLOOKUP('ISIAN TIME LINE DOSEN'!I1150,'Jenis Kuliah'!$A$2:$C$16,3,0))</f>
        <v/>
      </c>
      <c r="G1141" t="str">
        <f>IF('ISIAN TIME LINE DOSEN'!B1150="","",'ISIAN TIME LINE DOSEN'!$H$2)</f>
        <v/>
      </c>
      <c r="H1141" t="str">
        <f>IF('ISIAN TIME LINE DOSEN'!B1150="","",VLOOKUP('ISIAN TIME LINE DOSEN'!I1150,'Jenis Kuliah'!$A$2:$D$16,4,0))</f>
        <v/>
      </c>
    </row>
    <row r="1142" spans="1:8" x14ac:dyDescent="0.25">
      <c r="A1142" t="str">
        <f>IF('ISIAN TIME LINE DOSEN'!B1151="","",CONCATENATE(YEAR('ISIAN TIME LINE DOSEN'!C1151),"-",MONTH('ISIAN TIME LINE DOSEN'!C1151),"-",DAY('ISIAN TIME LINE DOSEN'!C1151)))</f>
        <v/>
      </c>
      <c r="B1142" s="50" t="str">
        <f>IF('ISIAN TIME LINE DOSEN'!B1151="","",VLOOKUP(CONCATENATE(LEFT('ISIAN TIME LINE DOSEN'!D1151,8)," ",IF('ISIAN TIME LINE DOSEN'!B1151="","",VLOOKUP('ISIAN TIME LINE DOSEN'!I1151,'Jenis Kuliah'!$A$2:$C$16,2,0))),Slot!$C$2:$F$1001,4,0))</f>
        <v/>
      </c>
      <c r="C1142" s="50" t="str">
        <f>IF('ISIAN TIME LINE DOSEN'!B1151="","",VLOOKUP('ISIAN TIME LINE DOSEN'!E1151,Ruang!$A$2:$B$1001,2,0))</f>
        <v/>
      </c>
      <c r="D1142" t="str">
        <f>IF('ISIAN TIME LINE DOSEN'!B1151="","",VLOOKUP(CONCATENATE(TRIM(RIGHT('ISIAN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DOSEN'!H1151,Dosen!$A$2:$B$15001,2,0),"-",'ISIAN TIME LINE DOSEN'!B1151,"-",IF('ISIAN TIME LINE DOSEN'!B1151="","",VLOOKUP('ISIAN TIME LINE DOSEN'!I1151,'Jenis Kuliah'!$A$2:$C$16,2,0))),Timteaching!$A$2:$B$15001,2,0))</f>
        <v/>
      </c>
      <c r="E1142" s="50" t="str">
        <f>IF('ISIAN TIME LINE DOSEN'!B1151="","",'ISIAN TIME LINE DOSEN'!F1151)</f>
        <v/>
      </c>
      <c r="F1142" t="str">
        <f>IF('ISIAN TIME LINE DOSEN'!B1151="","",VLOOKUP('ISIAN TIME LINE DOSEN'!I1151,'Jenis Kuliah'!$A$2:$C$16,3,0))</f>
        <v/>
      </c>
      <c r="G1142" t="str">
        <f>IF('ISIAN TIME LINE DOSEN'!B1151="","",'ISIAN TIME LINE DOSEN'!$H$2)</f>
        <v/>
      </c>
      <c r="H1142" t="str">
        <f>IF('ISIAN TIME LINE DOSEN'!B1151="","",VLOOKUP('ISIAN TIME LINE DOSEN'!I1151,'Jenis Kuliah'!$A$2:$D$16,4,0))</f>
        <v/>
      </c>
    </row>
    <row r="1143" spans="1:8" x14ac:dyDescent="0.25">
      <c r="A1143" t="str">
        <f>IF('ISIAN TIME LINE DOSEN'!B1152="","",CONCATENATE(YEAR('ISIAN TIME LINE DOSEN'!C1152),"-",MONTH('ISIAN TIME LINE DOSEN'!C1152),"-",DAY('ISIAN TIME LINE DOSEN'!C1152)))</f>
        <v/>
      </c>
      <c r="B1143" s="50" t="str">
        <f>IF('ISIAN TIME LINE DOSEN'!B1152="","",VLOOKUP(CONCATENATE(LEFT('ISIAN TIME LINE DOSEN'!D1152,8)," ",IF('ISIAN TIME LINE DOSEN'!B1152="","",VLOOKUP('ISIAN TIME LINE DOSEN'!I1152,'Jenis Kuliah'!$A$2:$C$16,2,0))),Slot!$C$2:$F$1001,4,0))</f>
        <v/>
      </c>
      <c r="C1143" s="50" t="str">
        <f>IF('ISIAN TIME LINE DOSEN'!B1152="","",VLOOKUP('ISIAN TIME LINE DOSEN'!E1152,Ruang!$A$2:$B$1001,2,0))</f>
        <v/>
      </c>
      <c r="D1143" t="str">
        <f>IF('ISIAN TIME LINE DOSEN'!B1152="","",VLOOKUP(CONCATENATE(TRIM(RIGHT('ISIAN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DOSEN'!H1152,Dosen!$A$2:$B$15001,2,0),"-",'ISIAN TIME LINE DOSEN'!B1152,"-",IF('ISIAN TIME LINE DOSEN'!B1152="","",VLOOKUP('ISIAN TIME LINE DOSEN'!I1152,'Jenis Kuliah'!$A$2:$C$16,2,0))),Timteaching!$A$2:$B$15001,2,0))</f>
        <v/>
      </c>
      <c r="E1143" s="50" t="str">
        <f>IF('ISIAN TIME LINE DOSEN'!B1152="","",'ISIAN TIME LINE DOSEN'!F1152)</f>
        <v/>
      </c>
      <c r="F1143" t="str">
        <f>IF('ISIAN TIME LINE DOSEN'!B1152="","",VLOOKUP('ISIAN TIME LINE DOSEN'!I1152,'Jenis Kuliah'!$A$2:$C$16,3,0))</f>
        <v/>
      </c>
      <c r="G1143" t="str">
        <f>IF('ISIAN TIME LINE DOSEN'!B1152="","",'ISIAN TIME LINE DOSEN'!$H$2)</f>
        <v/>
      </c>
      <c r="H1143" t="str">
        <f>IF('ISIAN TIME LINE DOSEN'!B1152="","",VLOOKUP('ISIAN TIME LINE DOSEN'!I1152,'Jenis Kuliah'!$A$2:$D$16,4,0))</f>
        <v/>
      </c>
    </row>
    <row r="1144" spans="1:8" x14ac:dyDescent="0.25">
      <c r="A1144" t="str">
        <f>IF('ISIAN TIME LINE DOSEN'!B1153="","",CONCATENATE(YEAR('ISIAN TIME LINE DOSEN'!C1153),"-",MONTH('ISIAN TIME LINE DOSEN'!C1153),"-",DAY('ISIAN TIME LINE DOSEN'!C1153)))</f>
        <v/>
      </c>
      <c r="B1144" s="50" t="str">
        <f>IF('ISIAN TIME LINE DOSEN'!B1153="","",VLOOKUP(CONCATENATE(LEFT('ISIAN TIME LINE DOSEN'!D1153,8)," ",IF('ISIAN TIME LINE DOSEN'!B1153="","",VLOOKUP('ISIAN TIME LINE DOSEN'!I1153,'Jenis Kuliah'!$A$2:$C$16,2,0))),Slot!$C$2:$F$1001,4,0))</f>
        <v/>
      </c>
      <c r="C1144" s="50" t="str">
        <f>IF('ISIAN TIME LINE DOSEN'!B1153="","",VLOOKUP('ISIAN TIME LINE DOSEN'!E1153,Ruang!$A$2:$B$1001,2,0))</f>
        <v/>
      </c>
      <c r="D1144" t="str">
        <f>IF('ISIAN TIME LINE DOSEN'!B1153="","",VLOOKUP(CONCATENATE(TRIM(RIGHT('ISIAN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DOSEN'!H1153,Dosen!$A$2:$B$15001,2,0),"-",'ISIAN TIME LINE DOSEN'!B1153,"-",IF('ISIAN TIME LINE DOSEN'!B1153="","",VLOOKUP('ISIAN TIME LINE DOSEN'!I1153,'Jenis Kuliah'!$A$2:$C$16,2,0))),Timteaching!$A$2:$B$15001,2,0))</f>
        <v/>
      </c>
      <c r="E1144" s="50" t="str">
        <f>IF('ISIAN TIME LINE DOSEN'!B1153="","",'ISIAN TIME LINE DOSEN'!F1153)</f>
        <v/>
      </c>
      <c r="F1144" t="str">
        <f>IF('ISIAN TIME LINE DOSEN'!B1153="","",VLOOKUP('ISIAN TIME LINE DOSEN'!I1153,'Jenis Kuliah'!$A$2:$C$16,3,0))</f>
        <v/>
      </c>
      <c r="G1144" t="str">
        <f>IF('ISIAN TIME LINE DOSEN'!B1153="","",'ISIAN TIME LINE DOSEN'!$H$2)</f>
        <v/>
      </c>
      <c r="H1144" t="str">
        <f>IF('ISIAN TIME LINE DOSEN'!B1153="","",VLOOKUP('ISIAN TIME LINE DOSEN'!I1153,'Jenis Kuliah'!$A$2:$D$16,4,0))</f>
        <v/>
      </c>
    </row>
    <row r="1145" spans="1:8" x14ac:dyDescent="0.25">
      <c r="A1145" t="str">
        <f>IF('ISIAN TIME LINE DOSEN'!B1154="","",CONCATENATE(YEAR('ISIAN TIME LINE DOSEN'!C1154),"-",MONTH('ISIAN TIME LINE DOSEN'!C1154),"-",DAY('ISIAN TIME LINE DOSEN'!C1154)))</f>
        <v/>
      </c>
      <c r="B1145" s="50" t="str">
        <f>IF('ISIAN TIME LINE DOSEN'!B1154="","",VLOOKUP(CONCATENATE(LEFT('ISIAN TIME LINE DOSEN'!D1154,8)," ",IF('ISIAN TIME LINE DOSEN'!B1154="","",VLOOKUP('ISIAN TIME LINE DOSEN'!I1154,'Jenis Kuliah'!$A$2:$C$16,2,0))),Slot!$C$2:$F$1001,4,0))</f>
        <v/>
      </c>
      <c r="C1145" s="50" t="str">
        <f>IF('ISIAN TIME LINE DOSEN'!B1154="","",VLOOKUP('ISIAN TIME LINE DOSEN'!E1154,Ruang!$A$2:$B$1001,2,0))</f>
        <v/>
      </c>
      <c r="D1145" t="str">
        <f>IF('ISIAN TIME LINE DOSEN'!B1154="","",VLOOKUP(CONCATENATE(TRIM(RIGHT('ISIAN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DOSEN'!H1154,Dosen!$A$2:$B$15001,2,0),"-",'ISIAN TIME LINE DOSEN'!B1154,"-",IF('ISIAN TIME LINE DOSEN'!B1154="","",VLOOKUP('ISIAN TIME LINE DOSEN'!I1154,'Jenis Kuliah'!$A$2:$C$16,2,0))),Timteaching!$A$2:$B$15001,2,0))</f>
        <v/>
      </c>
      <c r="E1145" s="50" t="str">
        <f>IF('ISIAN TIME LINE DOSEN'!B1154="","",'ISIAN TIME LINE DOSEN'!F1154)</f>
        <v/>
      </c>
      <c r="F1145" t="str">
        <f>IF('ISIAN TIME LINE DOSEN'!B1154="","",VLOOKUP('ISIAN TIME LINE DOSEN'!I1154,'Jenis Kuliah'!$A$2:$C$16,3,0))</f>
        <v/>
      </c>
      <c r="G1145" t="str">
        <f>IF('ISIAN TIME LINE DOSEN'!B1154="","",'ISIAN TIME LINE DOSEN'!$H$2)</f>
        <v/>
      </c>
      <c r="H1145" t="str">
        <f>IF('ISIAN TIME LINE DOSEN'!B1154="","",VLOOKUP('ISIAN TIME LINE DOSEN'!I1154,'Jenis Kuliah'!$A$2:$D$16,4,0))</f>
        <v/>
      </c>
    </row>
    <row r="1146" spans="1:8" x14ac:dyDescent="0.25">
      <c r="A1146" t="str">
        <f>IF('ISIAN TIME LINE DOSEN'!B1155="","",CONCATENATE(YEAR('ISIAN TIME LINE DOSEN'!C1155),"-",MONTH('ISIAN TIME LINE DOSEN'!C1155),"-",DAY('ISIAN TIME LINE DOSEN'!C1155)))</f>
        <v/>
      </c>
      <c r="B1146" s="50" t="str">
        <f>IF('ISIAN TIME LINE DOSEN'!B1155="","",VLOOKUP(CONCATENATE(LEFT('ISIAN TIME LINE DOSEN'!D1155,8)," ",IF('ISIAN TIME LINE DOSEN'!B1155="","",VLOOKUP('ISIAN TIME LINE DOSEN'!I1155,'Jenis Kuliah'!$A$2:$C$16,2,0))),Slot!$C$2:$F$1001,4,0))</f>
        <v/>
      </c>
      <c r="C1146" s="50" t="str">
        <f>IF('ISIAN TIME LINE DOSEN'!B1155="","",VLOOKUP('ISIAN TIME LINE DOSEN'!E1155,Ruang!$A$2:$B$1001,2,0))</f>
        <v/>
      </c>
      <c r="D1146" t="str">
        <f>IF('ISIAN TIME LINE DOSEN'!B1155="","",VLOOKUP(CONCATENATE(TRIM(RIGHT('ISIAN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DOSEN'!H1155,Dosen!$A$2:$B$15001,2,0),"-",'ISIAN TIME LINE DOSEN'!B1155,"-",IF('ISIAN TIME LINE DOSEN'!B1155="","",VLOOKUP('ISIAN TIME LINE DOSEN'!I1155,'Jenis Kuliah'!$A$2:$C$16,2,0))),Timteaching!$A$2:$B$15001,2,0))</f>
        <v/>
      </c>
      <c r="E1146" s="50" t="str">
        <f>IF('ISIAN TIME LINE DOSEN'!B1155="","",'ISIAN TIME LINE DOSEN'!F1155)</f>
        <v/>
      </c>
      <c r="F1146" t="str">
        <f>IF('ISIAN TIME LINE DOSEN'!B1155="","",VLOOKUP('ISIAN TIME LINE DOSEN'!I1155,'Jenis Kuliah'!$A$2:$C$16,3,0))</f>
        <v/>
      </c>
      <c r="G1146" t="str">
        <f>IF('ISIAN TIME LINE DOSEN'!B1155="","",'ISIAN TIME LINE DOSEN'!$H$2)</f>
        <v/>
      </c>
      <c r="H1146" t="str">
        <f>IF('ISIAN TIME LINE DOSEN'!B1155="","",VLOOKUP('ISIAN TIME LINE DOSEN'!I1155,'Jenis Kuliah'!$A$2:$D$16,4,0))</f>
        <v/>
      </c>
    </row>
    <row r="1147" spans="1:8" x14ac:dyDescent="0.25">
      <c r="A1147" t="str">
        <f>IF('ISIAN TIME LINE DOSEN'!B1156="","",CONCATENATE(YEAR('ISIAN TIME LINE DOSEN'!C1156),"-",MONTH('ISIAN TIME LINE DOSEN'!C1156),"-",DAY('ISIAN TIME LINE DOSEN'!C1156)))</f>
        <v/>
      </c>
      <c r="B1147" s="50" t="str">
        <f>IF('ISIAN TIME LINE DOSEN'!B1156="","",VLOOKUP(CONCATENATE(LEFT('ISIAN TIME LINE DOSEN'!D1156,8)," ",IF('ISIAN TIME LINE DOSEN'!B1156="","",VLOOKUP('ISIAN TIME LINE DOSEN'!I1156,'Jenis Kuliah'!$A$2:$C$16,2,0))),Slot!$C$2:$F$1001,4,0))</f>
        <v/>
      </c>
      <c r="C1147" s="50" t="str">
        <f>IF('ISIAN TIME LINE DOSEN'!B1156="","",VLOOKUP('ISIAN TIME LINE DOSEN'!E1156,Ruang!$A$2:$B$1001,2,0))</f>
        <v/>
      </c>
      <c r="D1147" t="str">
        <f>IF('ISIAN TIME LINE DOSEN'!B1156="","",VLOOKUP(CONCATENATE(TRIM(RIGHT('ISIAN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DOSEN'!H1156,Dosen!$A$2:$B$15001,2,0),"-",'ISIAN TIME LINE DOSEN'!B1156,"-",IF('ISIAN TIME LINE DOSEN'!B1156="","",VLOOKUP('ISIAN TIME LINE DOSEN'!I1156,'Jenis Kuliah'!$A$2:$C$16,2,0))),Timteaching!$A$2:$B$15001,2,0))</f>
        <v/>
      </c>
      <c r="E1147" s="50" t="str">
        <f>IF('ISIAN TIME LINE DOSEN'!B1156="","",'ISIAN TIME LINE DOSEN'!F1156)</f>
        <v/>
      </c>
      <c r="F1147" t="str">
        <f>IF('ISIAN TIME LINE DOSEN'!B1156="","",VLOOKUP('ISIAN TIME LINE DOSEN'!I1156,'Jenis Kuliah'!$A$2:$C$16,3,0))</f>
        <v/>
      </c>
      <c r="G1147" t="str">
        <f>IF('ISIAN TIME LINE DOSEN'!B1156="","",'ISIAN TIME LINE DOSEN'!$H$2)</f>
        <v/>
      </c>
      <c r="H1147" t="str">
        <f>IF('ISIAN TIME LINE DOSEN'!B1156="","",VLOOKUP('ISIAN TIME LINE DOSEN'!I1156,'Jenis Kuliah'!$A$2:$D$16,4,0))</f>
        <v/>
      </c>
    </row>
    <row r="1148" spans="1:8" x14ac:dyDescent="0.25">
      <c r="A1148" t="str">
        <f>IF('ISIAN TIME LINE DOSEN'!B1157="","",CONCATENATE(YEAR('ISIAN TIME LINE DOSEN'!C1157),"-",MONTH('ISIAN TIME LINE DOSEN'!C1157),"-",DAY('ISIAN TIME LINE DOSEN'!C1157)))</f>
        <v/>
      </c>
      <c r="B1148" s="50" t="str">
        <f>IF('ISIAN TIME LINE DOSEN'!B1157="","",VLOOKUP(CONCATENATE(LEFT('ISIAN TIME LINE DOSEN'!D1157,8)," ",IF('ISIAN TIME LINE DOSEN'!B1157="","",VLOOKUP('ISIAN TIME LINE DOSEN'!I1157,'Jenis Kuliah'!$A$2:$C$16,2,0))),Slot!$C$2:$F$1001,4,0))</f>
        <v/>
      </c>
      <c r="C1148" s="50" t="str">
        <f>IF('ISIAN TIME LINE DOSEN'!B1157="","",VLOOKUP('ISIAN TIME LINE DOSEN'!E1157,Ruang!$A$2:$B$1001,2,0))</f>
        <v/>
      </c>
      <c r="D1148" t="str">
        <f>IF('ISIAN TIME LINE DOSEN'!B1157="","",VLOOKUP(CONCATENATE(TRIM(RIGHT('ISIAN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DOSEN'!H1157,Dosen!$A$2:$B$15001,2,0),"-",'ISIAN TIME LINE DOSEN'!B1157,"-",IF('ISIAN TIME LINE DOSEN'!B1157="","",VLOOKUP('ISIAN TIME LINE DOSEN'!I1157,'Jenis Kuliah'!$A$2:$C$16,2,0))),Timteaching!$A$2:$B$15001,2,0))</f>
        <v/>
      </c>
      <c r="E1148" s="50" t="str">
        <f>IF('ISIAN TIME LINE DOSEN'!B1157="","",'ISIAN TIME LINE DOSEN'!F1157)</f>
        <v/>
      </c>
      <c r="F1148" t="str">
        <f>IF('ISIAN TIME LINE DOSEN'!B1157="","",VLOOKUP('ISIAN TIME LINE DOSEN'!I1157,'Jenis Kuliah'!$A$2:$C$16,3,0))</f>
        <v/>
      </c>
      <c r="G1148" t="str">
        <f>IF('ISIAN TIME LINE DOSEN'!B1157="","",'ISIAN TIME LINE DOSEN'!$H$2)</f>
        <v/>
      </c>
      <c r="H1148" t="str">
        <f>IF('ISIAN TIME LINE DOSEN'!B1157="","",VLOOKUP('ISIAN TIME LINE DOSEN'!I1157,'Jenis Kuliah'!$A$2:$D$16,4,0))</f>
        <v/>
      </c>
    </row>
    <row r="1149" spans="1:8" x14ac:dyDescent="0.25">
      <c r="A1149" t="str">
        <f>IF('ISIAN TIME LINE DOSEN'!B1158="","",CONCATENATE(YEAR('ISIAN TIME LINE DOSEN'!C1158),"-",MONTH('ISIAN TIME LINE DOSEN'!C1158),"-",DAY('ISIAN TIME LINE DOSEN'!C1158)))</f>
        <v/>
      </c>
      <c r="B1149" s="50" t="str">
        <f>IF('ISIAN TIME LINE DOSEN'!B1158="","",VLOOKUP(CONCATENATE(LEFT('ISIAN TIME LINE DOSEN'!D1158,8)," ",IF('ISIAN TIME LINE DOSEN'!B1158="","",VLOOKUP('ISIAN TIME LINE DOSEN'!I1158,'Jenis Kuliah'!$A$2:$C$16,2,0))),Slot!$C$2:$F$1001,4,0))</f>
        <v/>
      </c>
      <c r="C1149" s="50" t="str">
        <f>IF('ISIAN TIME LINE DOSEN'!B1158="","",VLOOKUP('ISIAN TIME LINE DOSEN'!E1158,Ruang!$A$2:$B$1001,2,0))</f>
        <v/>
      </c>
      <c r="D1149" t="str">
        <f>IF('ISIAN TIME LINE DOSEN'!B1158="","",VLOOKUP(CONCATENATE(TRIM(RIGHT('ISIAN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DOSEN'!H1158,Dosen!$A$2:$B$15001,2,0),"-",'ISIAN TIME LINE DOSEN'!B1158,"-",IF('ISIAN TIME LINE DOSEN'!B1158="","",VLOOKUP('ISIAN TIME LINE DOSEN'!I1158,'Jenis Kuliah'!$A$2:$C$16,2,0))),Timteaching!$A$2:$B$15001,2,0))</f>
        <v/>
      </c>
      <c r="E1149" s="50" t="str">
        <f>IF('ISIAN TIME LINE DOSEN'!B1158="","",'ISIAN TIME LINE DOSEN'!F1158)</f>
        <v/>
      </c>
      <c r="F1149" t="str">
        <f>IF('ISIAN TIME LINE DOSEN'!B1158="","",VLOOKUP('ISIAN TIME LINE DOSEN'!I1158,'Jenis Kuliah'!$A$2:$C$16,3,0))</f>
        <v/>
      </c>
      <c r="G1149" t="str">
        <f>IF('ISIAN TIME LINE DOSEN'!B1158="","",'ISIAN TIME LINE DOSEN'!$H$2)</f>
        <v/>
      </c>
      <c r="H1149" t="str">
        <f>IF('ISIAN TIME LINE DOSEN'!B1158="","",VLOOKUP('ISIAN TIME LINE DOSEN'!I1158,'Jenis Kuliah'!$A$2:$D$16,4,0))</f>
        <v/>
      </c>
    </row>
    <row r="1150" spans="1:8" x14ac:dyDescent="0.25">
      <c r="A1150" t="str">
        <f>IF('ISIAN TIME LINE DOSEN'!B1159="","",CONCATENATE(YEAR('ISIAN TIME LINE DOSEN'!C1159),"-",MONTH('ISIAN TIME LINE DOSEN'!C1159),"-",DAY('ISIAN TIME LINE DOSEN'!C1159)))</f>
        <v/>
      </c>
      <c r="B1150" s="50" t="str">
        <f>IF('ISIAN TIME LINE DOSEN'!B1159="","",VLOOKUP(CONCATENATE(LEFT('ISIAN TIME LINE DOSEN'!D1159,8)," ",IF('ISIAN TIME LINE DOSEN'!B1159="","",VLOOKUP('ISIAN TIME LINE DOSEN'!I1159,'Jenis Kuliah'!$A$2:$C$16,2,0))),Slot!$C$2:$F$1001,4,0))</f>
        <v/>
      </c>
      <c r="C1150" s="50" t="str">
        <f>IF('ISIAN TIME LINE DOSEN'!B1159="","",VLOOKUP('ISIAN TIME LINE DOSEN'!E1159,Ruang!$A$2:$B$1001,2,0))</f>
        <v/>
      </c>
      <c r="D1150" t="str">
        <f>IF('ISIAN TIME LINE DOSEN'!B1159="","",VLOOKUP(CONCATENATE(TRIM(RIGHT('ISIAN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DOSEN'!H1159,Dosen!$A$2:$B$15001,2,0),"-",'ISIAN TIME LINE DOSEN'!B1159,"-",IF('ISIAN TIME LINE DOSEN'!B1159="","",VLOOKUP('ISIAN TIME LINE DOSEN'!I1159,'Jenis Kuliah'!$A$2:$C$16,2,0))),Timteaching!$A$2:$B$15001,2,0))</f>
        <v/>
      </c>
      <c r="E1150" s="50" t="str">
        <f>IF('ISIAN TIME LINE DOSEN'!B1159="","",'ISIAN TIME LINE DOSEN'!F1159)</f>
        <v/>
      </c>
      <c r="F1150" t="str">
        <f>IF('ISIAN TIME LINE DOSEN'!B1159="","",VLOOKUP('ISIAN TIME LINE DOSEN'!I1159,'Jenis Kuliah'!$A$2:$C$16,3,0))</f>
        <v/>
      </c>
      <c r="G1150" t="str">
        <f>IF('ISIAN TIME LINE DOSEN'!B1159="","",'ISIAN TIME LINE DOSEN'!$H$2)</f>
        <v/>
      </c>
      <c r="H1150" t="str">
        <f>IF('ISIAN TIME LINE DOSEN'!B1159="","",VLOOKUP('ISIAN TIME LINE DOSEN'!I1159,'Jenis Kuliah'!$A$2:$D$16,4,0))</f>
        <v/>
      </c>
    </row>
    <row r="1151" spans="1:8" x14ac:dyDescent="0.25">
      <c r="A1151" t="str">
        <f>IF('ISIAN TIME LINE DOSEN'!B1160="","",CONCATENATE(YEAR('ISIAN TIME LINE DOSEN'!C1160),"-",MONTH('ISIAN TIME LINE DOSEN'!C1160),"-",DAY('ISIAN TIME LINE DOSEN'!C1160)))</f>
        <v/>
      </c>
      <c r="B1151" s="50" t="str">
        <f>IF('ISIAN TIME LINE DOSEN'!B1160="","",VLOOKUP(CONCATENATE(LEFT('ISIAN TIME LINE DOSEN'!D1160,8)," ",IF('ISIAN TIME LINE DOSEN'!B1160="","",VLOOKUP('ISIAN TIME LINE DOSEN'!I1160,'Jenis Kuliah'!$A$2:$C$16,2,0))),Slot!$C$2:$F$1001,4,0))</f>
        <v/>
      </c>
      <c r="C1151" s="50" t="str">
        <f>IF('ISIAN TIME LINE DOSEN'!B1160="","",VLOOKUP('ISIAN TIME LINE DOSEN'!E1160,Ruang!$A$2:$B$1001,2,0))</f>
        <v/>
      </c>
      <c r="D1151" t="str">
        <f>IF('ISIAN TIME LINE DOSEN'!B1160="","",VLOOKUP(CONCATENATE(TRIM(RIGHT('ISIAN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DOSEN'!H1160,Dosen!$A$2:$B$15001,2,0),"-",'ISIAN TIME LINE DOSEN'!B1160,"-",IF('ISIAN TIME LINE DOSEN'!B1160="","",VLOOKUP('ISIAN TIME LINE DOSEN'!I1160,'Jenis Kuliah'!$A$2:$C$16,2,0))),Timteaching!$A$2:$B$15001,2,0))</f>
        <v/>
      </c>
      <c r="E1151" s="50" t="str">
        <f>IF('ISIAN TIME LINE DOSEN'!B1160="","",'ISIAN TIME LINE DOSEN'!F1160)</f>
        <v/>
      </c>
      <c r="F1151" t="str">
        <f>IF('ISIAN TIME LINE DOSEN'!B1160="","",VLOOKUP('ISIAN TIME LINE DOSEN'!I1160,'Jenis Kuliah'!$A$2:$C$16,3,0))</f>
        <v/>
      </c>
      <c r="G1151" t="str">
        <f>IF('ISIAN TIME LINE DOSEN'!B1160="","",'ISIAN TIME LINE DOSEN'!$H$2)</f>
        <v/>
      </c>
      <c r="H1151" t="str">
        <f>IF('ISIAN TIME LINE DOSEN'!B1160="","",VLOOKUP('ISIAN TIME LINE DOSEN'!I1160,'Jenis Kuliah'!$A$2:$D$16,4,0))</f>
        <v/>
      </c>
    </row>
    <row r="1152" spans="1:8" x14ac:dyDescent="0.25">
      <c r="A1152" t="str">
        <f>IF('ISIAN TIME LINE DOSEN'!B1161="","",CONCATENATE(YEAR('ISIAN TIME LINE DOSEN'!C1161),"-",MONTH('ISIAN TIME LINE DOSEN'!C1161),"-",DAY('ISIAN TIME LINE DOSEN'!C1161)))</f>
        <v/>
      </c>
      <c r="B1152" s="50" t="str">
        <f>IF('ISIAN TIME LINE DOSEN'!B1161="","",VLOOKUP(CONCATENATE(LEFT('ISIAN TIME LINE DOSEN'!D1161,8)," ",IF('ISIAN TIME LINE DOSEN'!B1161="","",VLOOKUP('ISIAN TIME LINE DOSEN'!I1161,'Jenis Kuliah'!$A$2:$C$16,2,0))),Slot!$C$2:$F$1001,4,0))</f>
        <v/>
      </c>
      <c r="C1152" s="50" t="str">
        <f>IF('ISIAN TIME LINE DOSEN'!B1161="","",VLOOKUP('ISIAN TIME LINE DOSEN'!E1161,Ruang!$A$2:$B$1001,2,0))</f>
        <v/>
      </c>
      <c r="D1152" t="str">
        <f>IF('ISIAN TIME LINE DOSEN'!B1161="","",VLOOKUP(CONCATENATE(TRIM(RIGHT('ISIAN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DOSEN'!H1161,Dosen!$A$2:$B$15001,2,0),"-",'ISIAN TIME LINE DOSEN'!B1161,"-",IF('ISIAN TIME LINE DOSEN'!B1161="","",VLOOKUP('ISIAN TIME LINE DOSEN'!I1161,'Jenis Kuliah'!$A$2:$C$16,2,0))),Timteaching!$A$2:$B$15001,2,0))</f>
        <v/>
      </c>
      <c r="E1152" s="50" t="str">
        <f>IF('ISIAN TIME LINE DOSEN'!B1161="","",'ISIAN TIME LINE DOSEN'!F1161)</f>
        <v/>
      </c>
      <c r="F1152" t="str">
        <f>IF('ISIAN TIME LINE DOSEN'!B1161="","",VLOOKUP('ISIAN TIME LINE DOSEN'!I1161,'Jenis Kuliah'!$A$2:$C$16,3,0))</f>
        <v/>
      </c>
      <c r="G1152" t="str">
        <f>IF('ISIAN TIME LINE DOSEN'!B1161="","",'ISIAN TIME LINE DOSEN'!$H$2)</f>
        <v/>
      </c>
      <c r="H1152" t="str">
        <f>IF('ISIAN TIME LINE DOSEN'!B1161="","",VLOOKUP('ISIAN TIME LINE DOSEN'!I1161,'Jenis Kuliah'!$A$2:$D$16,4,0))</f>
        <v/>
      </c>
    </row>
    <row r="1153" spans="1:8" x14ac:dyDescent="0.25">
      <c r="A1153" t="str">
        <f>IF('ISIAN TIME LINE DOSEN'!B1162="","",CONCATENATE(YEAR('ISIAN TIME LINE DOSEN'!C1162),"-",MONTH('ISIAN TIME LINE DOSEN'!C1162),"-",DAY('ISIAN TIME LINE DOSEN'!C1162)))</f>
        <v/>
      </c>
      <c r="B1153" s="50" t="str">
        <f>IF('ISIAN TIME LINE DOSEN'!B1162="","",VLOOKUP(CONCATENATE(LEFT('ISIAN TIME LINE DOSEN'!D1162,8)," ",IF('ISIAN TIME LINE DOSEN'!B1162="","",VLOOKUP('ISIAN TIME LINE DOSEN'!I1162,'Jenis Kuliah'!$A$2:$C$16,2,0))),Slot!$C$2:$F$1001,4,0))</f>
        <v/>
      </c>
      <c r="C1153" s="50" t="str">
        <f>IF('ISIAN TIME LINE DOSEN'!B1162="","",VLOOKUP('ISIAN TIME LINE DOSEN'!E1162,Ruang!$A$2:$B$1001,2,0))</f>
        <v/>
      </c>
      <c r="D1153" t="str">
        <f>IF('ISIAN TIME LINE DOSEN'!B1162="","",VLOOKUP(CONCATENATE(TRIM(RIGHT('ISIAN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DOSEN'!H1162,Dosen!$A$2:$B$15001,2,0),"-",'ISIAN TIME LINE DOSEN'!B1162,"-",IF('ISIAN TIME LINE DOSEN'!B1162="","",VLOOKUP('ISIAN TIME LINE DOSEN'!I1162,'Jenis Kuliah'!$A$2:$C$16,2,0))),Timteaching!$A$2:$B$15001,2,0))</f>
        <v/>
      </c>
      <c r="E1153" s="50" t="str">
        <f>IF('ISIAN TIME LINE DOSEN'!B1162="","",'ISIAN TIME LINE DOSEN'!F1162)</f>
        <v/>
      </c>
      <c r="F1153" t="str">
        <f>IF('ISIAN TIME LINE DOSEN'!B1162="","",VLOOKUP('ISIAN TIME LINE DOSEN'!I1162,'Jenis Kuliah'!$A$2:$C$16,3,0))</f>
        <v/>
      </c>
      <c r="G1153" t="str">
        <f>IF('ISIAN TIME LINE DOSEN'!B1162="","",'ISIAN TIME LINE DOSEN'!$H$2)</f>
        <v/>
      </c>
      <c r="H1153" t="str">
        <f>IF('ISIAN TIME LINE DOSEN'!B1162="","",VLOOKUP('ISIAN TIME LINE DOSEN'!I1162,'Jenis Kuliah'!$A$2:$D$16,4,0))</f>
        <v/>
      </c>
    </row>
    <row r="1154" spans="1:8" x14ac:dyDescent="0.25">
      <c r="A1154" t="str">
        <f>IF('ISIAN TIME LINE DOSEN'!B1163="","",CONCATENATE(YEAR('ISIAN TIME LINE DOSEN'!C1163),"-",MONTH('ISIAN TIME LINE DOSEN'!C1163),"-",DAY('ISIAN TIME LINE DOSEN'!C1163)))</f>
        <v/>
      </c>
      <c r="B1154" s="50" t="str">
        <f>IF('ISIAN TIME LINE DOSEN'!B1163="","",VLOOKUP(CONCATENATE(LEFT('ISIAN TIME LINE DOSEN'!D1163,8)," ",IF('ISIAN TIME LINE DOSEN'!B1163="","",VLOOKUP('ISIAN TIME LINE DOSEN'!I1163,'Jenis Kuliah'!$A$2:$C$16,2,0))),Slot!$C$2:$F$1001,4,0))</f>
        <v/>
      </c>
      <c r="C1154" s="50" t="str">
        <f>IF('ISIAN TIME LINE DOSEN'!B1163="","",VLOOKUP('ISIAN TIME LINE DOSEN'!E1163,Ruang!$A$2:$B$1001,2,0))</f>
        <v/>
      </c>
      <c r="D1154" t="str">
        <f>IF('ISIAN TIME LINE DOSEN'!B1163="","",VLOOKUP(CONCATENATE(TRIM(RIGHT('ISIAN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DOSEN'!H1163,Dosen!$A$2:$B$15001,2,0),"-",'ISIAN TIME LINE DOSEN'!B1163,"-",IF('ISIAN TIME LINE DOSEN'!B1163="","",VLOOKUP('ISIAN TIME LINE DOSEN'!I1163,'Jenis Kuliah'!$A$2:$C$16,2,0))),Timteaching!$A$2:$B$15001,2,0))</f>
        <v/>
      </c>
      <c r="E1154" s="50" t="str">
        <f>IF('ISIAN TIME LINE DOSEN'!B1163="","",'ISIAN TIME LINE DOSEN'!F1163)</f>
        <v/>
      </c>
      <c r="F1154" t="str">
        <f>IF('ISIAN TIME LINE DOSEN'!B1163="","",VLOOKUP('ISIAN TIME LINE DOSEN'!I1163,'Jenis Kuliah'!$A$2:$C$16,3,0))</f>
        <v/>
      </c>
      <c r="G1154" t="str">
        <f>IF('ISIAN TIME LINE DOSEN'!B1163="","",'ISIAN TIME LINE DOSEN'!$H$2)</f>
        <v/>
      </c>
      <c r="H1154" t="str">
        <f>IF('ISIAN TIME LINE DOSEN'!B1163="","",VLOOKUP('ISIAN TIME LINE DOSEN'!I1163,'Jenis Kuliah'!$A$2:$D$16,4,0))</f>
        <v/>
      </c>
    </row>
    <row r="1155" spans="1:8" x14ac:dyDescent="0.25">
      <c r="A1155" t="str">
        <f>IF('ISIAN TIME LINE DOSEN'!B1164="","",CONCATENATE(YEAR('ISIAN TIME LINE DOSEN'!C1164),"-",MONTH('ISIAN TIME LINE DOSEN'!C1164),"-",DAY('ISIAN TIME LINE DOSEN'!C1164)))</f>
        <v/>
      </c>
      <c r="B1155" s="50" t="str">
        <f>IF('ISIAN TIME LINE DOSEN'!B1164="","",VLOOKUP(CONCATENATE(LEFT('ISIAN TIME LINE DOSEN'!D1164,8)," ",IF('ISIAN TIME LINE DOSEN'!B1164="","",VLOOKUP('ISIAN TIME LINE DOSEN'!I1164,'Jenis Kuliah'!$A$2:$C$16,2,0))),Slot!$C$2:$F$1001,4,0))</f>
        <v/>
      </c>
      <c r="C1155" s="50" t="str">
        <f>IF('ISIAN TIME LINE DOSEN'!B1164="","",VLOOKUP('ISIAN TIME LINE DOSEN'!E1164,Ruang!$A$2:$B$1001,2,0))</f>
        <v/>
      </c>
      <c r="D1155" t="str">
        <f>IF('ISIAN TIME LINE DOSEN'!B1164="","",VLOOKUP(CONCATENATE(TRIM(RIGHT('ISIAN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DOSEN'!H1164,Dosen!$A$2:$B$15001,2,0),"-",'ISIAN TIME LINE DOSEN'!B1164,"-",IF('ISIAN TIME LINE DOSEN'!B1164="","",VLOOKUP('ISIAN TIME LINE DOSEN'!I1164,'Jenis Kuliah'!$A$2:$C$16,2,0))),Timteaching!$A$2:$B$15001,2,0))</f>
        <v/>
      </c>
      <c r="E1155" s="50" t="str">
        <f>IF('ISIAN TIME LINE DOSEN'!B1164="","",'ISIAN TIME LINE DOSEN'!F1164)</f>
        <v/>
      </c>
      <c r="F1155" t="str">
        <f>IF('ISIAN TIME LINE DOSEN'!B1164="","",VLOOKUP('ISIAN TIME LINE DOSEN'!I1164,'Jenis Kuliah'!$A$2:$C$16,3,0))</f>
        <v/>
      </c>
      <c r="G1155" t="str">
        <f>IF('ISIAN TIME LINE DOSEN'!B1164="","",'ISIAN TIME LINE DOSEN'!$H$2)</f>
        <v/>
      </c>
      <c r="H1155" t="str">
        <f>IF('ISIAN TIME LINE DOSEN'!B1164="","",VLOOKUP('ISIAN TIME LINE DOSEN'!I1164,'Jenis Kuliah'!$A$2:$D$16,4,0))</f>
        <v/>
      </c>
    </row>
    <row r="1156" spans="1:8" x14ac:dyDescent="0.25">
      <c r="A1156" t="str">
        <f>IF('ISIAN TIME LINE DOSEN'!B1165="","",CONCATENATE(YEAR('ISIAN TIME LINE DOSEN'!C1165),"-",MONTH('ISIAN TIME LINE DOSEN'!C1165),"-",DAY('ISIAN TIME LINE DOSEN'!C1165)))</f>
        <v/>
      </c>
      <c r="B1156" s="50" t="str">
        <f>IF('ISIAN TIME LINE DOSEN'!B1165="","",VLOOKUP(CONCATENATE(LEFT('ISIAN TIME LINE DOSEN'!D1165,8)," ",IF('ISIAN TIME LINE DOSEN'!B1165="","",VLOOKUP('ISIAN TIME LINE DOSEN'!I1165,'Jenis Kuliah'!$A$2:$C$16,2,0))),Slot!$C$2:$F$1001,4,0))</f>
        <v/>
      </c>
      <c r="C1156" s="50" t="str">
        <f>IF('ISIAN TIME LINE DOSEN'!B1165="","",VLOOKUP('ISIAN TIME LINE DOSEN'!E1165,Ruang!$A$2:$B$1001,2,0))</f>
        <v/>
      </c>
      <c r="D1156" t="str">
        <f>IF('ISIAN TIME LINE DOSEN'!B1165="","",VLOOKUP(CONCATENATE(TRIM(RIGHT('ISIAN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DOSEN'!H1165,Dosen!$A$2:$B$15001,2,0),"-",'ISIAN TIME LINE DOSEN'!B1165,"-",IF('ISIAN TIME LINE DOSEN'!B1165="","",VLOOKUP('ISIAN TIME LINE DOSEN'!I1165,'Jenis Kuliah'!$A$2:$C$16,2,0))),Timteaching!$A$2:$B$15001,2,0))</f>
        <v/>
      </c>
      <c r="E1156" s="50" t="str">
        <f>IF('ISIAN TIME LINE DOSEN'!B1165="","",'ISIAN TIME LINE DOSEN'!F1165)</f>
        <v/>
      </c>
      <c r="F1156" t="str">
        <f>IF('ISIAN TIME LINE DOSEN'!B1165="","",VLOOKUP('ISIAN TIME LINE DOSEN'!I1165,'Jenis Kuliah'!$A$2:$C$16,3,0))</f>
        <v/>
      </c>
      <c r="G1156" t="str">
        <f>IF('ISIAN TIME LINE DOSEN'!B1165="","",'ISIAN TIME LINE DOSEN'!$H$2)</f>
        <v/>
      </c>
      <c r="H1156" t="str">
        <f>IF('ISIAN TIME LINE DOSEN'!B1165="","",VLOOKUP('ISIAN TIME LINE DOSEN'!I1165,'Jenis Kuliah'!$A$2:$D$16,4,0))</f>
        <v/>
      </c>
    </row>
    <row r="1157" spans="1:8" x14ac:dyDescent="0.25">
      <c r="A1157" t="str">
        <f>IF('ISIAN TIME LINE DOSEN'!B1166="","",CONCATENATE(YEAR('ISIAN TIME LINE DOSEN'!C1166),"-",MONTH('ISIAN TIME LINE DOSEN'!C1166),"-",DAY('ISIAN TIME LINE DOSEN'!C1166)))</f>
        <v/>
      </c>
      <c r="B1157" s="50" t="str">
        <f>IF('ISIAN TIME LINE DOSEN'!B1166="","",VLOOKUP(CONCATENATE(LEFT('ISIAN TIME LINE DOSEN'!D1166,8)," ",IF('ISIAN TIME LINE DOSEN'!B1166="","",VLOOKUP('ISIAN TIME LINE DOSEN'!I1166,'Jenis Kuliah'!$A$2:$C$16,2,0))),Slot!$C$2:$F$1001,4,0))</f>
        <v/>
      </c>
      <c r="C1157" s="50" t="str">
        <f>IF('ISIAN TIME LINE DOSEN'!B1166="","",VLOOKUP('ISIAN TIME LINE DOSEN'!E1166,Ruang!$A$2:$B$1001,2,0))</f>
        <v/>
      </c>
      <c r="D1157" t="str">
        <f>IF('ISIAN TIME LINE DOSEN'!B1166="","",VLOOKUP(CONCATENATE(TRIM(RIGHT('ISIAN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DOSEN'!H1166,Dosen!$A$2:$B$15001,2,0),"-",'ISIAN TIME LINE DOSEN'!B1166,"-",IF('ISIAN TIME LINE DOSEN'!B1166="","",VLOOKUP('ISIAN TIME LINE DOSEN'!I1166,'Jenis Kuliah'!$A$2:$C$16,2,0))),Timteaching!$A$2:$B$15001,2,0))</f>
        <v/>
      </c>
      <c r="E1157" s="50" t="str">
        <f>IF('ISIAN TIME LINE DOSEN'!B1166="","",'ISIAN TIME LINE DOSEN'!F1166)</f>
        <v/>
      </c>
      <c r="F1157" t="str">
        <f>IF('ISIAN TIME LINE DOSEN'!B1166="","",VLOOKUP('ISIAN TIME LINE DOSEN'!I1166,'Jenis Kuliah'!$A$2:$C$16,3,0))</f>
        <v/>
      </c>
      <c r="G1157" t="str">
        <f>IF('ISIAN TIME LINE DOSEN'!B1166="","",'ISIAN TIME LINE DOSEN'!$H$2)</f>
        <v/>
      </c>
      <c r="H1157" t="str">
        <f>IF('ISIAN TIME LINE DOSEN'!B1166="","",VLOOKUP('ISIAN TIME LINE DOSEN'!I1166,'Jenis Kuliah'!$A$2:$D$16,4,0))</f>
        <v/>
      </c>
    </row>
    <row r="1158" spans="1:8" x14ac:dyDescent="0.25">
      <c r="A1158" t="str">
        <f>IF('ISIAN TIME LINE DOSEN'!B1167="","",CONCATENATE(YEAR('ISIAN TIME LINE DOSEN'!C1167),"-",MONTH('ISIAN TIME LINE DOSEN'!C1167),"-",DAY('ISIAN TIME LINE DOSEN'!C1167)))</f>
        <v/>
      </c>
      <c r="B1158" s="50" t="str">
        <f>IF('ISIAN TIME LINE DOSEN'!B1167="","",VLOOKUP(CONCATENATE(LEFT('ISIAN TIME LINE DOSEN'!D1167,8)," ",IF('ISIAN TIME LINE DOSEN'!B1167="","",VLOOKUP('ISIAN TIME LINE DOSEN'!I1167,'Jenis Kuliah'!$A$2:$C$16,2,0))),Slot!$C$2:$F$1001,4,0))</f>
        <v/>
      </c>
      <c r="C1158" s="50" t="str">
        <f>IF('ISIAN TIME LINE DOSEN'!B1167="","",VLOOKUP('ISIAN TIME LINE DOSEN'!E1167,Ruang!$A$2:$B$1001,2,0))</f>
        <v/>
      </c>
      <c r="D1158" t="str">
        <f>IF('ISIAN TIME LINE DOSEN'!B1167="","",VLOOKUP(CONCATENATE(TRIM(RIGHT('ISIAN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DOSEN'!H1167,Dosen!$A$2:$B$15001,2,0),"-",'ISIAN TIME LINE DOSEN'!B1167,"-",IF('ISIAN TIME LINE DOSEN'!B1167="","",VLOOKUP('ISIAN TIME LINE DOSEN'!I1167,'Jenis Kuliah'!$A$2:$C$16,2,0))),Timteaching!$A$2:$B$15001,2,0))</f>
        <v/>
      </c>
      <c r="E1158" s="50" t="str">
        <f>IF('ISIAN TIME LINE DOSEN'!B1167="","",'ISIAN TIME LINE DOSEN'!F1167)</f>
        <v/>
      </c>
      <c r="F1158" t="str">
        <f>IF('ISIAN TIME LINE DOSEN'!B1167="","",VLOOKUP('ISIAN TIME LINE DOSEN'!I1167,'Jenis Kuliah'!$A$2:$C$16,3,0))</f>
        <v/>
      </c>
      <c r="G1158" t="str">
        <f>IF('ISIAN TIME LINE DOSEN'!B1167="","",'ISIAN TIME LINE DOSEN'!$H$2)</f>
        <v/>
      </c>
      <c r="H1158" t="str">
        <f>IF('ISIAN TIME LINE DOSEN'!B1167="","",VLOOKUP('ISIAN TIME LINE DOSEN'!I1167,'Jenis Kuliah'!$A$2:$D$16,4,0))</f>
        <v/>
      </c>
    </row>
    <row r="1159" spans="1:8" x14ac:dyDescent="0.25">
      <c r="A1159" t="str">
        <f>IF('ISIAN TIME LINE DOSEN'!B1168="","",CONCATENATE(YEAR('ISIAN TIME LINE DOSEN'!C1168),"-",MONTH('ISIAN TIME LINE DOSEN'!C1168),"-",DAY('ISIAN TIME LINE DOSEN'!C1168)))</f>
        <v/>
      </c>
      <c r="B1159" s="50" t="str">
        <f>IF('ISIAN TIME LINE DOSEN'!B1168="","",VLOOKUP(CONCATENATE(LEFT('ISIAN TIME LINE DOSEN'!D1168,8)," ",IF('ISIAN TIME LINE DOSEN'!B1168="","",VLOOKUP('ISIAN TIME LINE DOSEN'!I1168,'Jenis Kuliah'!$A$2:$C$16,2,0))),Slot!$C$2:$F$1001,4,0))</f>
        <v/>
      </c>
      <c r="C1159" s="50" t="str">
        <f>IF('ISIAN TIME LINE DOSEN'!B1168="","",VLOOKUP('ISIAN TIME LINE DOSEN'!E1168,Ruang!$A$2:$B$1001,2,0))</f>
        <v/>
      </c>
      <c r="D1159" t="str">
        <f>IF('ISIAN TIME LINE DOSEN'!B1168="","",VLOOKUP(CONCATENATE(TRIM(RIGHT('ISIAN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DOSEN'!H1168,Dosen!$A$2:$B$15001,2,0),"-",'ISIAN TIME LINE DOSEN'!B1168,"-",IF('ISIAN TIME LINE DOSEN'!B1168="","",VLOOKUP('ISIAN TIME LINE DOSEN'!I1168,'Jenis Kuliah'!$A$2:$C$16,2,0))),Timteaching!$A$2:$B$15001,2,0))</f>
        <v/>
      </c>
      <c r="E1159" s="50" t="str">
        <f>IF('ISIAN TIME LINE DOSEN'!B1168="","",'ISIAN TIME LINE DOSEN'!F1168)</f>
        <v/>
      </c>
      <c r="F1159" t="str">
        <f>IF('ISIAN TIME LINE DOSEN'!B1168="","",VLOOKUP('ISIAN TIME LINE DOSEN'!I1168,'Jenis Kuliah'!$A$2:$C$16,3,0))</f>
        <v/>
      </c>
      <c r="G1159" t="str">
        <f>IF('ISIAN TIME LINE DOSEN'!B1168="","",'ISIAN TIME LINE DOSEN'!$H$2)</f>
        <v/>
      </c>
      <c r="H1159" t="str">
        <f>IF('ISIAN TIME LINE DOSEN'!B1168="","",VLOOKUP('ISIAN TIME LINE DOSEN'!I1168,'Jenis Kuliah'!$A$2:$D$16,4,0))</f>
        <v/>
      </c>
    </row>
    <row r="1160" spans="1:8" x14ac:dyDescent="0.25">
      <c r="A1160" t="str">
        <f>IF('ISIAN TIME LINE DOSEN'!B1169="","",CONCATENATE(YEAR('ISIAN TIME LINE DOSEN'!C1169),"-",MONTH('ISIAN TIME LINE DOSEN'!C1169),"-",DAY('ISIAN TIME LINE DOSEN'!C1169)))</f>
        <v/>
      </c>
      <c r="B1160" s="50" t="str">
        <f>IF('ISIAN TIME LINE DOSEN'!B1169="","",VLOOKUP(CONCATENATE(LEFT('ISIAN TIME LINE DOSEN'!D1169,8)," ",IF('ISIAN TIME LINE DOSEN'!B1169="","",VLOOKUP('ISIAN TIME LINE DOSEN'!I1169,'Jenis Kuliah'!$A$2:$C$16,2,0))),Slot!$C$2:$F$1001,4,0))</f>
        <v/>
      </c>
      <c r="C1160" s="50" t="str">
        <f>IF('ISIAN TIME LINE DOSEN'!B1169="","",VLOOKUP('ISIAN TIME LINE DOSEN'!E1169,Ruang!$A$2:$B$1001,2,0))</f>
        <v/>
      </c>
      <c r="D1160" t="str">
        <f>IF('ISIAN TIME LINE DOSEN'!B1169="","",VLOOKUP(CONCATENATE(TRIM(RIGHT('ISIAN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DOSEN'!H1169,Dosen!$A$2:$B$15001,2,0),"-",'ISIAN TIME LINE DOSEN'!B1169,"-",IF('ISIAN TIME LINE DOSEN'!B1169="","",VLOOKUP('ISIAN TIME LINE DOSEN'!I1169,'Jenis Kuliah'!$A$2:$C$16,2,0))),Timteaching!$A$2:$B$15001,2,0))</f>
        <v/>
      </c>
      <c r="E1160" s="50" t="str">
        <f>IF('ISIAN TIME LINE DOSEN'!B1169="","",'ISIAN TIME LINE DOSEN'!F1169)</f>
        <v/>
      </c>
      <c r="F1160" t="str">
        <f>IF('ISIAN TIME LINE DOSEN'!B1169="","",VLOOKUP('ISIAN TIME LINE DOSEN'!I1169,'Jenis Kuliah'!$A$2:$C$16,3,0))</f>
        <v/>
      </c>
      <c r="G1160" t="str">
        <f>IF('ISIAN TIME LINE DOSEN'!B1169="","",'ISIAN TIME LINE DOSEN'!$H$2)</f>
        <v/>
      </c>
      <c r="H1160" t="str">
        <f>IF('ISIAN TIME LINE DOSEN'!B1169="","",VLOOKUP('ISIAN TIME LINE DOSEN'!I1169,'Jenis Kuliah'!$A$2:$D$16,4,0))</f>
        <v/>
      </c>
    </row>
    <row r="1161" spans="1:8" x14ac:dyDescent="0.25">
      <c r="A1161" t="str">
        <f>IF('ISIAN TIME LINE DOSEN'!B1170="","",CONCATENATE(YEAR('ISIAN TIME LINE DOSEN'!C1170),"-",MONTH('ISIAN TIME LINE DOSEN'!C1170),"-",DAY('ISIAN TIME LINE DOSEN'!C1170)))</f>
        <v/>
      </c>
      <c r="B1161" s="50" t="str">
        <f>IF('ISIAN TIME LINE DOSEN'!B1170="","",VLOOKUP(CONCATENATE(LEFT('ISIAN TIME LINE DOSEN'!D1170,8)," ",IF('ISIAN TIME LINE DOSEN'!B1170="","",VLOOKUP('ISIAN TIME LINE DOSEN'!I1170,'Jenis Kuliah'!$A$2:$C$16,2,0))),Slot!$C$2:$F$1001,4,0))</f>
        <v/>
      </c>
      <c r="C1161" s="50" t="str">
        <f>IF('ISIAN TIME LINE DOSEN'!B1170="","",VLOOKUP('ISIAN TIME LINE DOSEN'!E1170,Ruang!$A$2:$B$1001,2,0))</f>
        <v/>
      </c>
      <c r="D1161" t="str">
        <f>IF('ISIAN TIME LINE DOSEN'!B1170="","",VLOOKUP(CONCATENATE(TRIM(RIGHT('ISIAN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DOSEN'!H1170,Dosen!$A$2:$B$15001,2,0),"-",'ISIAN TIME LINE DOSEN'!B1170,"-",IF('ISIAN TIME LINE DOSEN'!B1170="","",VLOOKUP('ISIAN TIME LINE DOSEN'!I1170,'Jenis Kuliah'!$A$2:$C$16,2,0))),Timteaching!$A$2:$B$15001,2,0))</f>
        <v/>
      </c>
      <c r="E1161" s="50" t="str">
        <f>IF('ISIAN TIME LINE DOSEN'!B1170="","",'ISIAN TIME LINE DOSEN'!F1170)</f>
        <v/>
      </c>
      <c r="F1161" t="str">
        <f>IF('ISIAN TIME LINE DOSEN'!B1170="","",VLOOKUP('ISIAN TIME LINE DOSEN'!I1170,'Jenis Kuliah'!$A$2:$C$16,3,0))</f>
        <v/>
      </c>
      <c r="G1161" t="str">
        <f>IF('ISIAN TIME LINE DOSEN'!B1170="","",'ISIAN TIME LINE DOSEN'!$H$2)</f>
        <v/>
      </c>
      <c r="H1161" t="str">
        <f>IF('ISIAN TIME LINE DOSEN'!B1170="","",VLOOKUP('ISIAN TIME LINE DOSEN'!I1170,'Jenis Kuliah'!$A$2:$D$16,4,0))</f>
        <v/>
      </c>
    </row>
    <row r="1162" spans="1:8" x14ac:dyDescent="0.25">
      <c r="A1162" t="str">
        <f>IF('ISIAN TIME LINE DOSEN'!B1171="","",CONCATENATE(YEAR('ISIAN TIME LINE DOSEN'!C1171),"-",MONTH('ISIAN TIME LINE DOSEN'!C1171),"-",DAY('ISIAN TIME LINE DOSEN'!C1171)))</f>
        <v/>
      </c>
      <c r="B1162" s="50" t="str">
        <f>IF('ISIAN TIME LINE DOSEN'!B1171="","",VLOOKUP(CONCATENATE(LEFT('ISIAN TIME LINE DOSEN'!D1171,8)," ",IF('ISIAN TIME LINE DOSEN'!B1171="","",VLOOKUP('ISIAN TIME LINE DOSEN'!I1171,'Jenis Kuliah'!$A$2:$C$16,2,0))),Slot!$C$2:$F$1001,4,0))</f>
        <v/>
      </c>
      <c r="C1162" s="50" t="str">
        <f>IF('ISIAN TIME LINE DOSEN'!B1171="","",VLOOKUP('ISIAN TIME LINE DOSEN'!E1171,Ruang!$A$2:$B$1001,2,0))</f>
        <v/>
      </c>
      <c r="D1162" t="str">
        <f>IF('ISIAN TIME LINE DOSEN'!B1171="","",VLOOKUP(CONCATENATE(TRIM(RIGHT('ISIAN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DOSEN'!H1171,Dosen!$A$2:$B$15001,2,0),"-",'ISIAN TIME LINE DOSEN'!B1171,"-",IF('ISIAN TIME LINE DOSEN'!B1171="","",VLOOKUP('ISIAN TIME LINE DOSEN'!I1171,'Jenis Kuliah'!$A$2:$C$16,2,0))),Timteaching!$A$2:$B$15001,2,0))</f>
        <v/>
      </c>
      <c r="E1162" s="50" t="str">
        <f>IF('ISIAN TIME LINE DOSEN'!B1171="","",'ISIAN TIME LINE DOSEN'!F1171)</f>
        <v/>
      </c>
      <c r="F1162" t="str">
        <f>IF('ISIAN TIME LINE DOSEN'!B1171="","",VLOOKUP('ISIAN TIME LINE DOSEN'!I1171,'Jenis Kuliah'!$A$2:$C$16,3,0))</f>
        <v/>
      </c>
      <c r="G1162" t="str">
        <f>IF('ISIAN TIME LINE DOSEN'!B1171="","",'ISIAN TIME LINE DOSEN'!$H$2)</f>
        <v/>
      </c>
      <c r="H1162" t="str">
        <f>IF('ISIAN TIME LINE DOSEN'!B1171="","",VLOOKUP('ISIAN TIME LINE DOSEN'!I1171,'Jenis Kuliah'!$A$2:$D$16,4,0))</f>
        <v/>
      </c>
    </row>
    <row r="1163" spans="1:8" x14ac:dyDescent="0.25">
      <c r="A1163" t="str">
        <f>IF('ISIAN TIME LINE DOSEN'!B1172="","",CONCATENATE(YEAR('ISIAN TIME LINE DOSEN'!C1172),"-",MONTH('ISIAN TIME LINE DOSEN'!C1172),"-",DAY('ISIAN TIME LINE DOSEN'!C1172)))</f>
        <v/>
      </c>
      <c r="B1163" s="50" t="str">
        <f>IF('ISIAN TIME LINE DOSEN'!B1172="","",VLOOKUP(CONCATENATE(LEFT('ISIAN TIME LINE DOSEN'!D1172,8)," ",IF('ISIAN TIME LINE DOSEN'!B1172="","",VLOOKUP('ISIAN TIME LINE DOSEN'!I1172,'Jenis Kuliah'!$A$2:$C$16,2,0))),Slot!$C$2:$F$1001,4,0))</f>
        <v/>
      </c>
      <c r="C1163" s="50" t="str">
        <f>IF('ISIAN TIME LINE DOSEN'!B1172="","",VLOOKUP('ISIAN TIME LINE DOSEN'!E1172,Ruang!$A$2:$B$1001,2,0))</f>
        <v/>
      </c>
      <c r="D1163" t="str">
        <f>IF('ISIAN TIME LINE DOSEN'!B1172="","",VLOOKUP(CONCATENATE(TRIM(RIGHT('ISIAN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DOSEN'!H1172,Dosen!$A$2:$B$15001,2,0),"-",'ISIAN TIME LINE DOSEN'!B1172,"-",IF('ISIAN TIME LINE DOSEN'!B1172="","",VLOOKUP('ISIAN TIME LINE DOSEN'!I1172,'Jenis Kuliah'!$A$2:$C$16,2,0))),Timteaching!$A$2:$B$15001,2,0))</f>
        <v/>
      </c>
      <c r="E1163" s="50" t="str">
        <f>IF('ISIAN TIME LINE DOSEN'!B1172="","",'ISIAN TIME LINE DOSEN'!F1172)</f>
        <v/>
      </c>
      <c r="F1163" t="str">
        <f>IF('ISIAN TIME LINE DOSEN'!B1172="","",VLOOKUP('ISIAN TIME LINE DOSEN'!I1172,'Jenis Kuliah'!$A$2:$C$16,3,0))</f>
        <v/>
      </c>
      <c r="G1163" t="str">
        <f>IF('ISIAN TIME LINE DOSEN'!B1172="","",'ISIAN TIME LINE DOSEN'!$H$2)</f>
        <v/>
      </c>
      <c r="H1163" t="str">
        <f>IF('ISIAN TIME LINE DOSEN'!B1172="","",VLOOKUP('ISIAN TIME LINE DOSEN'!I1172,'Jenis Kuliah'!$A$2:$D$16,4,0))</f>
        <v/>
      </c>
    </row>
    <row r="1164" spans="1:8" x14ac:dyDescent="0.25">
      <c r="A1164" t="str">
        <f>IF('ISIAN TIME LINE DOSEN'!B1173="","",CONCATENATE(YEAR('ISIAN TIME LINE DOSEN'!C1173),"-",MONTH('ISIAN TIME LINE DOSEN'!C1173),"-",DAY('ISIAN TIME LINE DOSEN'!C1173)))</f>
        <v/>
      </c>
      <c r="B1164" s="50" t="str">
        <f>IF('ISIAN TIME LINE DOSEN'!B1173="","",VLOOKUP(CONCATENATE(LEFT('ISIAN TIME LINE DOSEN'!D1173,8)," ",IF('ISIAN TIME LINE DOSEN'!B1173="","",VLOOKUP('ISIAN TIME LINE DOSEN'!I1173,'Jenis Kuliah'!$A$2:$C$16,2,0))),Slot!$C$2:$F$1001,4,0))</f>
        <v/>
      </c>
      <c r="C1164" s="50" t="str">
        <f>IF('ISIAN TIME LINE DOSEN'!B1173="","",VLOOKUP('ISIAN TIME LINE DOSEN'!E1173,Ruang!$A$2:$B$1001,2,0))</f>
        <v/>
      </c>
      <c r="D1164" t="str">
        <f>IF('ISIAN TIME LINE DOSEN'!B1173="","",VLOOKUP(CONCATENATE(TRIM(RIGHT('ISIAN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DOSEN'!H1173,Dosen!$A$2:$B$15001,2,0),"-",'ISIAN TIME LINE DOSEN'!B1173,"-",IF('ISIAN TIME LINE DOSEN'!B1173="","",VLOOKUP('ISIAN TIME LINE DOSEN'!I1173,'Jenis Kuliah'!$A$2:$C$16,2,0))),Timteaching!$A$2:$B$15001,2,0))</f>
        <v/>
      </c>
      <c r="E1164" s="50" t="str">
        <f>IF('ISIAN TIME LINE DOSEN'!B1173="","",'ISIAN TIME LINE DOSEN'!F1173)</f>
        <v/>
      </c>
      <c r="F1164" t="str">
        <f>IF('ISIAN TIME LINE DOSEN'!B1173="","",VLOOKUP('ISIAN TIME LINE DOSEN'!I1173,'Jenis Kuliah'!$A$2:$C$16,3,0))</f>
        <v/>
      </c>
      <c r="G1164" t="str">
        <f>IF('ISIAN TIME LINE DOSEN'!B1173="","",'ISIAN TIME LINE DOSEN'!$H$2)</f>
        <v/>
      </c>
      <c r="H1164" t="str">
        <f>IF('ISIAN TIME LINE DOSEN'!B1173="","",VLOOKUP('ISIAN TIME LINE DOSEN'!I1173,'Jenis Kuliah'!$A$2:$D$16,4,0))</f>
        <v/>
      </c>
    </row>
    <row r="1165" spans="1:8" x14ac:dyDescent="0.25">
      <c r="A1165" t="str">
        <f>IF('ISIAN TIME LINE DOSEN'!B1174="","",CONCATENATE(YEAR('ISIAN TIME LINE DOSEN'!C1174),"-",MONTH('ISIAN TIME LINE DOSEN'!C1174),"-",DAY('ISIAN TIME LINE DOSEN'!C1174)))</f>
        <v/>
      </c>
      <c r="B1165" s="50" t="str">
        <f>IF('ISIAN TIME LINE DOSEN'!B1174="","",VLOOKUP(CONCATENATE(LEFT('ISIAN TIME LINE DOSEN'!D1174,8)," ",IF('ISIAN TIME LINE DOSEN'!B1174="","",VLOOKUP('ISIAN TIME LINE DOSEN'!I1174,'Jenis Kuliah'!$A$2:$C$16,2,0))),Slot!$C$2:$F$1001,4,0))</f>
        <v/>
      </c>
      <c r="C1165" s="50" t="str">
        <f>IF('ISIAN TIME LINE DOSEN'!B1174="","",VLOOKUP('ISIAN TIME LINE DOSEN'!E1174,Ruang!$A$2:$B$1001,2,0))</f>
        <v/>
      </c>
      <c r="D1165" t="str">
        <f>IF('ISIAN TIME LINE DOSEN'!B1174="","",VLOOKUP(CONCATENATE(TRIM(RIGHT('ISIAN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DOSEN'!H1174,Dosen!$A$2:$B$15001,2,0),"-",'ISIAN TIME LINE DOSEN'!B1174,"-",IF('ISIAN TIME LINE DOSEN'!B1174="","",VLOOKUP('ISIAN TIME LINE DOSEN'!I1174,'Jenis Kuliah'!$A$2:$C$16,2,0))),Timteaching!$A$2:$B$15001,2,0))</f>
        <v/>
      </c>
      <c r="E1165" s="50" t="str">
        <f>IF('ISIAN TIME LINE DOSEN'!B1174="","",'ISIAN TIME LINE DOSEN'!F1174)</f>
        <v/>
      </c>
      <c r="F1165" t="str">
        <f>IF('ISIAN TIME LINE DOSEN'!B1174="","",VLOOKUP('ISIAN TIME LINE DOSEN'!I1174,'Jenis Kuliah'!$A$2:$C$16,3,0))</f>
        <v/>
      </c>
      <c r="G1165" t="str">
        <f>IF('ISIAN TIME LINE DOSEN'!B1174="","",'ISIAN TIME LINE DOSEN'!$H$2)</f>
        <v/>
      </c>
      <c r="H1165" t="str">
        <f>IF('ISIAN TIME LINE DOSEN'!B1174="","",VLOOKUP('ISIAN TIME LINE DOSEN'!I1174,'Jenis Kuliah'!$A$2:$D$16,4,0))</f>
        <v/>
      </c>
    </row>
    <row r="1166" spans="1:8" x14ac:dyDescent="0.25">
      <c r="A1166" t="str">
        <f>IF('ISIAN TIME LINE DOSEN'!B1175="","",CONCATENATE(YEAR('ISIAN TIME LINE DOSEN'!C1175),"-",MONTH('ISIAN TIME LINE DOSEN'!C1175),"-",DAY('ISIAN TIME LINE DOSEN'!C1175)))</f>
        <v/>
      </c>
      <c r="B1166" s="50" t="str">
        <f>IF('ISIAN TIME LINE DOSEN'!B1175="","",VLOOKUP(CONCATENATE(LEFT('ISIAN TIME LINE DOSEN'!D1175,8)," ",IF('ISIAN TIME LINE DOSEN'!B1175="","",VLOOKUP('ISIAN TIME LINE DOSEN'!I1175,'Jenis Kuliah'!$A$2:$C$16,2,0))),Slot!$C$2:$F$1001,4,0))</f>
        <v/>
      </c>
      <c r="C1166" s="50" t="str">
        <f>IF('ISIAN TIME LINE DOSEN'!B1175="","",VLOOKUP('ISIAN TIME LINE DOSEN'!E1175,Ruang!$A$2:$B$1001,2,0))</f>
        <v/>
      </c>
      <c r="D1166" t="str">
        <f>IF('ISIAN TIME LINE DOSEN'!B1175="","",VLOOKUP(CONCATENATE(TRIM(RIGHT('ISIAN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DOSEN'!H1175,Dosen!$A$2:$B$15001,2,0),"-",'ISIAN TIME LINE DOSEN'!B1175,"-",IF('ISIAN TIME LINE DOSEN'!B1175="","",VLOOKUP('ISIAN TIME LINE DOSEN'!I1175,'Jenis Kuliah'!$A$2:$C$16,2,0))),Timteaching!$A$2:$B$15001,2,0))</f>
        <v/>
      </c>
      <c r="E1166" s="50" t="str">
        <f>IF('ISIAN TIME LINE DOSEN'!B1175="","",'ISIAN TIME LINE DOSEN'!F1175)</f>
        <v/>
      </c>
      <c r="F1166" t="str">
        <f>IF('ISIAN TIME LINE DOSEN'!B1175="","",VLOOKUP('ISIAN TIME LINE DOSEN'!I1175,'Jenis Kuliah'!$A$2:$C$16,3,0))</f>
        <v/>
      </c>
      <c r="G1166" t="str">
        <f>IF('ISIAN TIME LINE DOSEN'!B1175="","",'ISIAN TIME LINE DOSEN'!$H$2)</f>
        <v/>
      </c>
      <c r="H1166" t="str">
        <f>IF('ISIAN TIME LINE DOSEN'!B1175="","",VLOOKUP('ISIAN TIME LINE DOSEN'!I1175,'Jenis Kuliah'!$A$2:$D$16,4,0))</f>
        <v/>
      </c>
    </row>
    <row r="1167" spans="1:8" x14ac:dyDescent="0.25">
      <c r="A1167" t="str">
        <f>IF('ISIAN TIME LINE DOSEN'!B1176="","",CONCATENATE(YEAR('ISIAN TIME LINE DOSEN'!C1176),"-",MONTH('ISIAN TIME LINE DOSEN'!C1176),"-",DAY('ISIAN TIME LINE DOSEN'!C1176)))</f>
        <v/>
      </c>
      <c r="B1167" s="50" t="str">
        <f>IF('ISIAN TIME LINE DOSEN'!B1176="","",VLOOKUP(CONCATENATE(LEFT('ISIAN TIME LINE DOSEN'!D1176,8)," ",IF('ISIAN TIME LINE DOSEN'!B1176="","",VLOOKUP('ISIAN TIME LINE DOSEN'!I1176,'Jenis Kuliah'!$A$2:$C$16,2,0))),Slot!$C$2:$F$1001,4,0))</f>
        <v/>
      </c>
      <c r="C1167" s="50" t="str">
        <f>IF('ISIAN TIME LINE DOSEN'!B1176="","",VLOOKUP('ISIAN TIME LINE DOSEN'!E1176,Ruang!$A$2:$B$1001,2,0))</f>
        <v/>
      </c>
      <c r="D1167" t="str">
        <f>IF('ISIAN TIME LINE DOSEN'!B1176="","",VLOOKUP(CONCATENATE(TRIM(RIGHT('ISIAN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DOSEN'!H1176,Dosen!$A$2:$B$15001,2,0),"-",'ISIAN TIME LINE DOSEN'!B1176,"-",IF('ISIAN TIME LINE DOSEN'!B1176="","",VLOOKUP('ISIAN TIME LINE DOSEN'!I1176,'Jenis Kuliah'!$A$2:$C$16,2,0))),Timteaching!$A$2:$B$15001,2,0))</f>
        <v/>
      </c>
      <c r="E1167" s="50" t="str">
        <f>IF('ISIAN TIME LINE DOSEN'!B1176="","",'ISIAN TIME LINE DOSEN'!F1176)</f>
        <v/>
      </c>
      <c r="F1167" t="str">
        <f>IF('ISIAN TIME LINE DOSEN'!B1176="","",VLOOKUP('ISIAN TIME LINE DOSEN'!I1176,'Jenis Kuliah'!$A$2:$C$16,3,0))</f>
        <v/>
      </c>
      <c r="G1167" t="str">
        <f>IF('ISIAN TIME LINE DOSEN'!B1176="","",'ISIAN TIME LINE DOSEN'!$H$2)</f>
        <v/>
      </c>
      <c r="H1167" t="str">
        <f>IF('ISIAN TIME LINE DOSEN'!B1176="","",VLOOKUP('ISIAN TIME LINE DOSEN'!I1176,'Jenis Kuliah'!$A$2:$D$16,4,0))</f>
        <v/>
      </c>
    </row>
    <row r="1168" spans="1:8" x14ac:dyDescent="0.25">
      <c r="A1168" t="str">
        <f>IF('ISIAN TIME LINE DOSEN'!B1177="","",CONCATENATE(YEAR('ISIAN TIME LINE DOSEN'!C1177),"-",MONTH('ISIAN TIME LINE DOSEN'!C1177),"-",DAY('ISIAN TIME LINE DOSEN'!C1177)))</f>
        <v/>
      </c>
      <c r="B1168" s="50" t="str">
        <f>IF('ISIAN TIME LINE DOSEN'!B1177="","",VLOOKUP(CONCATENATE(LEFT('ISIAN TIME LINE DOSEN'!D1177,8)," ",IF('ISIAN TIME LINE DOSEN'!B1177="","",VLOOKUP('ISIAN TIME LINE DOSEN'!I1177,'Jenis Kuliah'!$A$2:$C$16,2,0))),Slot!$C$2:$F$1001,4,0))</f>
        <v/>
      </c>
      <c r="C1168" s="50" t="str">
        <f>IF('ISIAN TIME LINE DOSEN'!B1177="","",VLOOKUP('ISIAN TIME LINE DOSEN'!E1177,Ruang!$A$2:$B$1001,2,0))</f>
        <v/>
      </c>
      <c r="D1168" t="str">
        <f>IF('ISIAN TIME LINE DOSEN'!B1177="","",VLOOKUP(CONCATENATE(TRIM(RIGHT('ISIAN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DOSEN'!H1177,Dosen!$A$2:$B$15001,2,0),"-",'ISIAN TIME LINE DOSEN'!B1177,"-",IF('ISIAN TIME LINE DOSEN'!B1177="","",VLOOKUP('ISIAN TIME LINE DOSEN'!I1177,'Jenis Kuliah'!$A$2:$C$16,2,0))),Timteaching!$A$2:$B$15001,2,0))</f>
        <v/>
      </c>
      <c r="E1168" s="50" t="str">
        <f>IF('ISIAN TIME LINE DOSEN'!B1177="","",'ISIAN TIME LINE DOSEN'!F1177)</f>
        <v/>
      </c>
      <c r="F1168" t="str">
        <f>IF('ISIAN TIME LINE DOSEN'!B1177="","",VLOOKUP('ISIAN TIME LINE DOSEN'!I1177,'Jenis Kuliah'!$A$2:$C$16,3,0))</f>
        <v/>
      </c>
      <c r="G1168" t="str">
        <f>IF('ISIAN TIME LINE DOSEN'!B1177="","",'ISIAN TIME LINE DOSEN'!$H$2)</f>
        <v/>
      </c>
      <c r="H1168" t="str">
        <f>IF('ISIAN TIME LINE DOSEN'!B1177="","",VLOOKUP('ISIAN TIME LINE DOSEN'!I1177,'Jenis Kuliah'!$A$2:$D$16,4,0))</f>
        <v/>
      </c>
    </row>
    <row r="1169" spans="1:8" x14ac:dyDescent="0.25">
      <c r="A1169" t="str">
        <f>IF('ISIAN TIME LINE DOSEN'!B1178="","",CONCATENATE(YEAR('ISIAN TIME LINE DOSEN'!C1178),"-",MONTH('ISIAN TIME LINE DOSEN'!C1178),"-",DAY('ISIAN TIME LINE DOSEN'!C1178)))</f>
        <v/>
      </c>
      <c r="B1169" s="50" t="str">
        <f>IF('ISIAN TIME LINE DOSEN'!B1178="","",VLOOKUP(CONCATENATE(LEFT('ISIAN TIME LINE DOSEN'!D1178,8)," ",IF('ISIAN TIME LINE DOSEN'!B1178="","",VLOOKUP('ISIAN TIME LINE DOSEN'!I1178,'Jenis Kuliah'!$A$2:$C$16,2,0))),Slot!$C$2:$F$1001,4,0))</f>
        <v/>
      </c>
      <c r="C1169" s="50" t="str">
        <f>IF('ISIAN TIME LINE DOSEN'!B1178="","",VLOOKUP('ISIAN TIME LINE DOSEN'!E1178,Ruang!$A$2:$B$1001,2,0))</f>
        <v/>
      </c>
      <c r="D1169" t="str">
        <f>IF('ISIAN TIME LINE DOSEN'!B1178="","",VLOOKUP(CONCATENATE(TRIM(RIGHT('ISIAN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DOSEN'!H1178,Dosen!$A$2:$B$15001,2,0),"-",'ISIAN TIME LINE DOSEN'!B1178,"-",IF('ISIAN TIME LINE DOSEN'!B1178="","",VLOOKUP('ISIAN TIME LINE DOSEN'!I1178,'Jenis Kuliah'!$A$2:$C$16,2,0))),Timteaching!$A$2:$B$15001,2,0))</f>
        <v/>
      </c>
      <c r="E1169" s="50" t="str">
        <f>IF('ISIAN TIME LINE DOSEN'!B1178="","",'ISIAN TIME LINE DOSEN'!F1178)</f>
        <v/>
      </c>
      <c r="F1169" t="str">
        <f>IF('ISIAN TIME LINE DOSEN'!B1178="","",VLOOKUP('ISIAN TIME LINE DOSEN'!I1178,'Jenis Kuliah'!$A$2:$C$16,3,0))</f>
        <v/>
      </c>
      <c r="G1169" t="str">
        <f>IF('ISIAN TIME LINE DOSEN'!B1178="","",'ISIAN TIME LINE DOSEN'!$H$2)</f>
        <v/>
      </c>
      <c r="H1169" t="str">
        <f>IF('ISIAN TIME LINE DOSEN'!B1178="","",VLOOKUP('ISIAN TIME LINE DOSEN'!I1178,'Jenis Kuliah'!$A$2:$D$16,4,0))</f>
        <v/>
      </c>
    </row>
    <row r="1170" spans="1:8" x14ac:dyDescent="0.25">
      <c r="A1170" t="str">
        <f>IF('ISIAN TIME LINE DOSEN'!B1179="","",CONCATENATE(YEAR('ISIAN TIME LINE DOSEN'!C1179),"-",MONTH('ISIAN TIME LINE DOSEN'!C1179),"-",DAY('ISIAN TIME LINE DOSEN'!C1179)))</f>
        <v/>
      </c>
      <c r="B1170" s="50" t="str">
        <f>IF('ISIAN TIME LINE DOSEN'!B1179="","",VLOOKUP(CONCATENATE(LEFT('ISIAN TIME LINE DOSEN'!D1179,8)," ",IF('ISIAN TIME LINE DOSEN'!B1179="","",VLOOKUP('ISIAN TIME LINE DOSEN'!I1179,'Jenis Kuliah'!$A$2:$C$16,2,0))),Slot!$C$2:$F$1001,4,0))</f>
        <v/>
      </c>
      <c r="C1170" s="50" t="str">
        <f>IF('ISIAN TIME LINE DOSEN'!B1179="","",VLOOKUP('ISIAN TIME LINE DOSEN'!E1179,Ruang!$A$2:$B$1001,2,0))</f>
        <v/>
      </c>
      <c r="D1170" t="str">
        <f>IF('ISIAN TIME LINE DOSEN'!B1179="","",VLOOKUP(CONCATENATE(TRIM(RIGHT('ISIAN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DOSEN'!H1179,Dosen!$A$2:$B$15001,2,0),"-",'ISIAN TIME LINE DOSEN'!B1179,"-",IF('ISIAN TIME LINE DOSEN'!B1179="","",VLOOKUP('ISIAN TIME LINE DOSEN'!I1179,'Jenis Kuliah'!$A$2:$C$16,2,0))),Timteaching!$A$2:$B$15001,2,0))</f>
        <v/>
      </c>
      <c r="E1170" s="50" t="str">
        <f>IF('ISIAN TIME LINE DOSEN'!B1179="","",'ISIAN TIME LINE DOSEN'!F1179)</f>
        <v/>
      </c>
      <c r="F1170" t="str">
        <f>IF('ISIAN TIME LINE DOSEN'!B1179="","",VLOOKUP('ISIAN TIME LINE DOSEN'!I1179,'Jenis Kuliah'!$A$2:$C$16,3,0))</f>
        <v/>
      </c>
      <c r="G1170" t="str">
        <f>IF('ISIAN TIME LINE DOSEN'!B1179="","",'ISIAN TIME LINE DOSEN'!$H$2)</f>
        <v/>
      </c>
      <c r="H1170" t="str">
        <f>IF('ISIAN TIME LINE DOSEN'!B1179="","",VLOOKUP('ISIAN TIME LINE DOSEN'!I1179,'Jenis Kuliah'!$A$2:$D$16,4,0))</f>
        <v/>
      </c>
    </row>
    <row r="1171" spans="1:8" x14ac:dyDescent="0.25">
      <c r="A1171" t="str">
        <f>IF('ISIAN TIME LINE DOSEN'!B1180="","",CONCATENATE(YEAR('ISIAN TIME LINE DOSEN'!C1180),"-",MONTH('ISIAN TIME LINE DOSEN'!C1180),"-",DAY('ISIAN TIME LINE DOSEN'!C1180)))</f>
        <v/>
      </c>
      <c r="B1171" s="50" t="str">
        <f>IF('ISIAN TIME LINE DOSEN'!B1180="","",VLOOKUP(CONCATENATE(LEFT('ISIAN TIME LINE DOSEN'!D1180,8)," ",IF('ISIAN TIME LINE DOSEN'!B1180="","",VLOOKUP('ISIAN TIME LINE DOSEN'!I1180,'Jenis Kuliah'!$A$2:$C$16,2,0))),Slot!$C$2:$F$1001,4,0))</f>
        <v/>
      </c>
      <c r="C1171" s="50" t="str">
        <f>IF('ISIAN TIME LINE DOSEN'!B1180="","",VLOOKUP('ISIAN TIME LINE DOSEN'!E1180,Ruang!$A$2:$B$1001,2,0))</f>
        <v/>
      </c>
      <c r="D1171" t="str">
        <f>IF('ISIAN TIME LINE DOSEN'!B1180="","",VLOOKUP(CONCATENATE(TRIM(RIGHT('ISIAN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DOSEN'!H1180,Dosen!$A$2:$B$15001,2,0),"-",'ISIAN TIME LINE DOSEN'!B1180,"-",IF('ISIAN TIME LINE DOSEN'!B1180="","",VLOOKUP('ISIAN TIME LINE DOSEN'!I1180,'Jenis Kuliah'!$A$2:$C$16,2,0))),Timteaching!$A$2:$B$15001,2,0))</f>
        <v/>
      </c>
      <c r="E1171" s="50" t="str">
        <f>IF('ISIAN TIME LINE DOSEN'!B1180="","",'ISIAN TIME LINE DOSEN'!F1180)</f>
        <v/>
      </c>
      <c r="F1171" t="str">
        <f>IF('ISIAN TIME LINE DOSEN'!B1180="","",VLOOKUP('ISIAN TIME LINE DOSEN'!I1180,'Jenis Kuliah'!$A$2:$C$16,3,0))</f>
        <v/>
      </c>
      <c r="G1171" t="str">
        <f>IF('ISIAN TIME LINE DOSEN'!B1180="","",'ISIAN TIME LINE DOSEN'!$H$2)</f>
        <v/>
      </c>
      <c r="H1171" t="str">
        <f>IF('ISIAN TIME LINE DOSEN'!B1180="","",VLOOKUP('ISIAN TIME LINE DOSEN'!I1180,'Jenis Kuliah'!$A$2:$D$16,4,0))</f>
        <v/>
      </c>
    </row>
    <row r="1172" spans="1:8" x14ac:dyDescent="0.25">
      <c r="A1172" t="str">
        <f>IF('ISIAN TIME LINE DOSEN'!B1181="","",CONCATENATE(YEAR('ISIAN TIME LINE DOSEN'!C1181),"-",MONTH('ISIAN TIME LINE DOSEN'!C1181),"-",DAY('ISIAN TIME LINE DOSEN'!C1181)))</f>
        <v/>
      </c>
      <c r="B1172" s="50" t="str">
        <f>IF('ISIAN TIME LINE DOSEN'!B1181="","",VLOOKUP(CONCATENATE(LEFT('ISIAN TIME LINE DOSEN'!D1181,8)," ",IF('ISIAN TIME LINE DOSEN'!B1181="","",VLOOKUP('ISIAN TIME LINE DOSEN'!I1181,'Jenis Kuliah'!$A$2:$C$16,2,0))),Slot!$C$2:$F$1001,4,0))</f>
        <v/>
      </c>
      <c r="C1172" s="50" t="str">
        <f>IF('ISIAN TIME LINE DOSEN'!B1181="","",VLOOKUP('ISIAN TIME LINE DOSEN'!E1181,Ruang!$A$2:$B$1001,2,0))</f>
        <v/>
      </c>
      <c r="D1172" t="str">
        <f>IF('ISIAN TIME LINE DOSEN'!B1181="","",VLOOKUP(CONCATENATE(TRIM(RIGHT('ISIAN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DOSEN'!H1181,Dosen!$A$2:$B$15001,2,0),"-",'ISIAN TIME LINE DOSEN'!B1181,"-",IF('ISIAN TIME LINE DOSEN'!B1181="","",VLOOKUP('ISIAN TIME LINE DOSEN'!I1181,'Jenis Kuliah'!$A$2:$C$16,2,0))),Timteaching!$A$2:$B$15001,2,0))</f>
        <v/>
      </c>
      <c r="E1172" s="50" t="str">
        <f>IF('ISIAN TIME LINE DOSEN'!B1181="","",'ISIAN TIME LINE DOSEN'!F1181)</f>
        <v/>
      </c>
      <c r="F1172" t="str">
        <f>IF('ISIAN TIME LINE DOSEN'!B1181="","",VLOOKUP('ISIAN TIME LINE DOSEN'!I1181,'Jenis Kuliah'!$A$2:$C$16,3,0))</f>
        <v/>
      </c>
      <c r="G1172" t="str">
        <f>IF('ISIAN TIME LINE DOSEN'!B1181="","",'ISIAN TIME LINE DOSEN'!$H$2)</f>
        <v/>
      </c>
      <c r="H1172" t="str">
        <f>IF('ISIAN TIME LINE DOSEN'!B1181="","",VLOOKUP('ISIAN TIME LINE DOSEN'!I1181,'Jenis Kuliah'!$A$2:$D$16,4,0))</f>
        <v/>
      </c>
    </row>
    <row r="1173" spans="1:8" x14ac:dyDescent="0.25">
      <c r="A1173" t="str">
        <f>IF('ISIAN TIME LINE DOSEN'!B1182="","",CONCATENATE(YEAR('ISIAN TIME LINE DOSEN'!C1182),"-",MONTH('ISIAN TIME LINE DOSEN'!C1182),"-",DAY('ISIAN TIME LINE DOSEN'!C1182)))</f>
        <v/>
      </c>
      <c r="B1173" s="50" t="str">
        <f>IF('ISIAN TIME LINE DOSEN'!B1182="","",VLOOKUP(CONCATENATE(LEFT('ISIAN TIME LINE DOSEN'!D1182,8)," ",IF('ISIAN TIME LINE DOSEN'!B1182="","",VLOOKUP('ISIAN TIME LINE DOSEN'!I1182,'Jenis Kuliah'!$A$2:$C$16,2,0))),Slot!$C$2:$F$1001,4,0))</f>
        <v/>
      </c>
      <c r="C1173" s="50" t="str">
        <f>IF('ISIAN TIME LINE DOSEN'!B1182="","",VLOOKUP('ISIAN TIME LINE DOSEN'!E1182,Ruang!$A$2:$B$1001,2,0))</f>
        <v/>
      </c>
      <c r="D1173" t="str">
        <f>IF('ISIAN TIME LINE DOSEN'!B1182="","",VLOOKUP(CONCATENATE(TRIM(RIGHT('ISIAN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DOSEN'!H1182,Dosen!$A$2:$B$15001,2,0),"-",'ISIAN TIME LINE DOSEN'!B1182,"-",IF('ISIAN TIME LINE DOSEN'!B1182="","",VLOOKUP('ISIAN TIME LINE DOSEN'!I1182,'Jenis Kuliah'!$A$2:$C$16,2,0))),Timteaching!$A$2:$B$15001,2,0))</f>
        <v/>
      </c>
      <c r="E1173" s="50" t="str">
        <f>IF('ISIAN TIME LINE DOSEN'!B1182="","",'ISIAN TIME LINE DOSEN'!F1182)</f>
        <v/>
      </c>
      <c r="F1173" t="str">
        <f>IF('ISIAN TIME LINE DOSEN'!B1182="","",VLOOKUP('ISIAN TIME LINE DOSEN'!I1182,'Jenis Kuliah'!$A$2:$C$16,3,0))</f>
        <v/>
      </c>
      <c r="G1173" t="str">
        <f>IF('ISIAN TIME LINE DOSEN'!B1182="","",'ISIAN TIME LINE DOSEN'!$H$2)</f>
        <v/>
      </c>
      <c r="H1173" t="str">
        <f>IF('ISIAN TIME LINE DOSEN'!B1182="","",VLOOKUP('ISIAN TIME LINE DOSEN'!I1182,'Jenis Kuliah'!$A$2:$D$16,4,0))</f>
        <v/>
      </c>
    </row>
    <row r="1174" spans="1:8" x14ac:dyDescent="0.25">
      <c r="A1174" t="str">
        <f>IF('ISIAN TIME LINE DOSEN'!B1183="","",CONCATENATE(YEAR('ISIAN TIME LINE DOSEN'!C1183),"-",MONTH('ISIAN TIME LINE DOSEN'!C1183),"-",DAY('ISIAN TIME LINE DOSEN'!C1183)))</f>
        <v/>
      </c>
      <c r="B1174" s="50" t="str">
        <f>IF('ISIAN TIME LINE DOSEN'!B1183="","",VLOOKUP(CONCATENATE(LEFT('ISIAN TIME LINE DOSEN'!D1183,8)," ",IF('ISIAN TIME LINE DOSEN'!B1183="","",VLOOKUP('ISIAN TIME LINE DOSEN'!I1183,'Jenis Kuliah'!$A$2:$C$16,2,0))),Slot!$C$2:$F$1001,4,0))</f>
        <v/>
      </c>
      <c r="C1174" s="50" t="str">
        <f>IF('ISIAN TIME LINE DOSEN'!B1183="","",VLOOKUP('ISIAN TIME LINE DOSEN'!E1183,Ruang!$A$2:$B$1001,2,0))</f>
        <v/>
      </c>
      <c r="D1174" t="str">
        <f>IF('ISIAN TIME LINE DOSEN'!B1183="","",VLOOKUP(CONCATENATE(TRIM(RIGHT('ISIAN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DOSEN'!H1183,Dosen!$A$2:$B$15001,2,0),"-",'ISIAN TIME LINE DOSEN'!B1183,"-",IF('ISIAN TIME LINE DOSEN'!B1183="","",VLOOKUP('ISIAN TIME LINE DOSEN'!I1183,'Jenis Kuliah'!$A$2:$C$16,2,0))),Timteaching!$A$2:$B$15001,2,0))</f>
        <v/>
      </c>
      <c r="E1174" s="50" t="str">
        <f>IF('ISIAN TIME LINE DOSEN'!B1183="","",'ISIAN TIME LINE DOSEN'!F1183)</f>
        <v/>
      </c>
      <c r="F1174" t="str">
        <f>IF('ISIAN TIME LINE DOSEN'!B1183="","",VLOOKUP('ISIAN TIME LINE DOSEN'!I1183,'Jenis Kuliah'!$A$2:$C$16,3,0))</f>
        <v/>
      </c>
      <c r="G1174" t="str">
        <f>IF('ISIAN TIME LINE DOSEN'!B1183="","",'ISIAN TIME LINE DOSEN'!$H$2)</f>
        <v/>
      </c>
      <c r="H1174" t="str">
        <f>IF('ISIAN TIME LINE DOSEN'!B1183="","",VLOOKUP('ISIAN TIME LINE DOSEN'!I1183,'Jenis Kuliah'!$A$2:$D$16,4,0))</f>
        <v/>
      </c>
    </row>
    <row r="1175" spans="1:8" x14ac:dyDescent="0.25">
      <c r="A1175" t="str">
        <f>IF('ISIAN TIME LINE DOSEN'!B1184="","",CONCATENATE(YEAR('ISIAN TIME LINE DOSEN'!C1184),"-",MONTH('ISIAN TIME LINE DOSEN'!C1184),"-",DAY('ISIAN TIME LINE DOSEN'!C1184)))</f>
        <v/>
      </c>
      <c r="B1175" s="50" t="str">
        <f>IF('ISIAN TIME LINE DOSEN'!B1184="","",VLOOKUP(CONCATENATE(LEFT('ISIAN TIME LINE DOSEN'!D1184,8)," ",IF('ISIAN TIME LINE DOSEN'!B1184="","",VLOOKUP('ISIAN TIME LINE DOSEN'!I1184,'Jenis Kuliah'!$A$2:$C$16,2,0))),Slot!$C$2:$F$1001,4,0))</f>
        <v/>
      </c>
      <c r="C1175" s="50" t="str">
        <f>IF('ISIAN TIME LINE DOSEN'!B1184="","",VLOOKUP('ISIAN TIME LINE DOSEN'!E1184,Ruang!$A$2:$B$1001,2,0))</f>
        <v/>
      </c>
      <c r="D1175" t="str">
        <f>IF('ISIAN TIME LINE DOSEN'!B1184="","",VLOOKUP(CONCATENATE(TRIM(RIGHT('ISIAN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DOSEN'!H1184,Dosen!$A$2:$B$15001,2,0),"-",'ISIAN TIME LINE DOSEN'!B1184,"-",IF('ISIAN TIME LINE DOSEN'!B1184="","",VLOOKUP('ISIAN TIME LINE DOSEN'!I1184,'Jenis Kuliah'!$A$2:$C$16,2,0))),Timteaching!$A$2:$B$15001,2,0))</f>
        <v/>
      </c>
      <c r="E1175" s="50" t="str">
        <f>IF('ISIAN TIME LINE DOSEN'!B1184="","",'ISIAN TIME LINE DOSEN'!F1184)</f>
        <v/>
      </c>
      <c r="F1175" t="str">
        <f>IF('ISIAN TIME LINE DOSEN'!B1184="","",VLOOKUP('ISIAN TIME LINE DOSEN'!I1184,'Jenis Kuliah'!$A$2:$C$16,3,0))</f>
        <v/>
      </c>
      <c r="G1175" t="str">
        <f>IF('ISIAN TIME LINE DOSEN'!B1184="","",'ISIAN TIME LINE DOSEN'!$H$2)</f>
        <v/>
      </c>
      <c r="H1175" t="str">
        <f>IF('ISIAN TIME LINE DOSEN'!B1184="","",VLOOKUP('ISIAN TIME LINE DOSEN'!I1184,'Jenis Kuliah'!$A$2:$D$16,4,0))</f>
        <v/>
      </c>
    </row>
    <row r="1176" spans="1:8" x14ac:dyDescent="0.25">
      <c r="A1176" t="str">
        <f>IF('ISIAN TIME LINE DOSEN'!B1185="","",CONCATENATE(YEAR('ISIAN TIME LINE DOSEN'!C1185),"-",MONTH('ISIAN TIME LINE DOSEN'!C1185),"-",DAY('ISIAN TIME LINE DOSEN'!C1185)))</f>
        <v/>
      </c>
      <c r="B1176" s="50" t="str">
        <f>IF('ISIAN TIME LINE DOSEN'!B1185="","",VLOOKUP(CONCATENATE(LEFT('ISIAN TIME LINE DOSEN'!D1185,8)," ",IF('ISIAN TIME LINE DOSEN'!B1185="","",VLOOKUP('ISIAN TIME LINE DOSEN'!I1185,'Jenis Kuliah'!$A$2:$C$16,2,0))),Slot!$C$2:$F$1001,4,0))</f>
        <v/>
      </c>
      <c r="C1176" s="50" t="str">
        <f>IF('ISIAN TIME LINE DOSEN'!B1185="","",VLOOKUP('ISIAN TIME LINE DOSEN'!E1185,Ruang!$A$2:$B$1001,2,0))</f>
        <v/>
      </c>
      <c r="D1176" t="str">
        <f>IF('ISIAN TIME LINE DOSEN'!B1185="","",VLOOKUP(CONCATENATE(TRIM(RIGHT('ISIAN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DOSEN'!H1185,Dosen!$A$2:$B$15001,2,0),"-",'ISIAN TIME LINE DOSEN'!B1185,"-",IF('ISIAN TIME LINE DOSEN'!B1185="","",VLOOKUP('ISIAN TIME LINE DOSEN'!I1185,'Jenis Kuliah'!$A$2:$C$16,2,0))),Timteaching!$A$2:$B$15001,2,0))</f>
        <v/>
      </c>
      <c r="E1176" s="50" t="str">
        <f>IF('ISIAN TIME LINE DOSEN'!B1185="","",'ISIAN TIME LINE DOSEN'!F1185)</f>
        <v/>
      </c>
      <c r="F1176" t="str">
        <f>IF('ISIAN TIME LINE DOSEN'!B1185="","",VLOOKUP('ISIAN TIME LINE DOSEN'!I1185,'Jenis Kuliah'!$A$2:$C$16,3,0))</f>
        <v/>
      </c>
      <c r="G1176" t="str">
        <f>IF('ISIAN TIME LINE DOSEN'!B1185="","",'ISIAN TIME LINE DOSEN'!$H$2)</f>
        <v/>
      </c>
      <c r="H1176" t="str">
        <f>IF('ISIAN TIME LINE DOSEN'!B1185="","",VLOOKUP('ISIAN TIME LINE DOSEN'!I1185,'Jenis Kuliah'!$A$2:$D$16,4,0))</f>
        <v/>
      </c>
    </row>
    <row r="1177" spans="1:8" x14ac:dyDescent="0.25">
      <c r="A1177" t="str">
        <f>IF('ISIAN TIME LINE DOSEN'!B1186="","",CONCATENATE(YEAR('ISIAN TIME LINE DOSEN'!C1186),"-",MONTH('ISIAN TIME LINE DOSEN'!C1186),"-",DAY('ISIAN TIME LINE DOSEN'!C1186)))</f>
        <v/>
      </c>
      <c r="B1177" s="50" t="str">
        <f>IF('ISIAN TIME LINE DOSEN'!B1186="","",VLOOKUP(CONCATENATE(LEFT('ISIAN TIME LINE DOSEN'!D1186,8)," ",IF('ISIAN TIME LINE DOSEN'!B1186="","",VLOOKUP('ISIAN TIME LINE DOSEN'!I1186,'Jenis Kuliah'!$A$2:$C$16,2,0))),Slot!$C$2:$F$1001,4,0))</f>
        <v/>
      </c>
      <c r="C1177" s="50" t="str">
        <f>IF('ISIAN TIME LINE DOSEN'!B1186="","",VLOOKUP('ISIAN TIME LINE DOSEN'!E1186,Ruang!$A$2:$B$1001,2,0))</f>
        <v/>
      </c>
      <c r="D1177" t="str">
        <f>IF('ISIAN TIME LINE DOSEN'!B1186="","",VLOOKUP(CONCATENATE(TRIM(RIGHT('ISIAN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DOSEN'!H1186,Dosen!$A$2:$B$15001,2,0),"-",'ISIAN TIME LINE DOSEN'!B1186,"-",IF('ISIAN TIME LINE DOSEN'!B1186="","",VLOOKUP('ISIAN TIME LINE DOSEN'!I1186,'Jenis Kuliah'!$A$2:$C$16,2,0))),Timteaching!$A$2:$B$15001,2,0))</f>
        <v/>
      </c>
      <c r="E1177" s="50" t="str">
        <f>IF('ISIAN TIME LINE DOSEN'!B1186="","",'ISIAN TIME LINE DOSEN'!F1186)</f>
        <v/>
      </c>
      <c r="F1177" t="str">
        <f>IF('ISIAN TIME LINE DOSEN'!B1186="","",VLOOKUP('ISIAN TIME LINE DOSEN'!I1186,'Jenis Kuliah'!$A$2:$C$16,3,0))</f>
        <v/>
      </c>
      <c r="G1177" t="str">
        <f>IF('ISIAN TIME LINE DOSEN'!B1186="","",'ISIAN TIME LINE DOSEN'!$H$2)</f>
        <v/>
      </c>
      <c r="H1177" t="str">
        <f>IF('ISIAN TIME LINE DOSEN'!B1186="","",VLOOKUP('ISIAN TIME LINE DOSEN'!I1186,'Jenis Kuliah'!$A$2:$D$16,4,0))</f>
        <v/>
      </c>
    </row>
    <row r="1178" spans="1:8" x14ac:dyDescent="0.25">
      <c r="A1178" t="str">
        <f>IF('ISIAN TIME LINE DOSEN'!B1187="","",CONCATENATE(YEAR('ISIAN TIME LINE DOSEN'!C1187),"-",MONTH('ISIAN TIME LINE DOSEN'!C1187),"-",DAY('ISIAN TIME LINE DOSEN'!C1187)))</f>
        <v/>
      </c>
      <c r="B1178" s="50" t="str">
        <f>IF('ISIAN TIME LINE DOSEN'!B1187="","",VLOOKUP(CONCATENATE(LEFT('ISIAN TIME LINE DOSEN'!D1187,8)," ",IF('ISIAN TIME LINE DOSEN'!B1187="","",VLOOKUP('ISIAN TIME LINE DOSEN'!I1187,'Jenis Kuliah'!$A$2:$C$16,2,0))),Slot!$C$2:$F$1001,4,0))</f>
        <v/>
      </c>
      <c r="C1178" s="50" t="str">
        <f>IF('ISIAN TIME LINE DOSEN'!B1187="","",VLOOKUP('ISIAN TIME LINE DOSEN'!E1187,Ruang!$A$2:$B$1001,2,0))</f>
        <v/>
      </c>
      <c r="D1178" t="str">
        <f>IF('ISIAN TIME LINE DOSEN'!B1187="","",VLOOKUP(CONCATENATE(TRIM(RIGHT('ISIAN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DOSEN'!H1187,Dosen!$A$2:$B$15001,2,0),"-",'ISIAN TIME LINE DOSEN'!B1187,"-",IF('ISIAN TIME LINE DOSEN'!B1187="","",VLOOKUP('ISIAN TIME LINE DOSEN'!I1187,'Jenis Kuliah'!$A$2:$C$16,2,0))),Timteaching!$A$2:$B$15001,2,0))</f>
        <v/>
      </c>
      <c r="E1178" s="50" t="str">
        <f>IF('ISIAN TIME LINE DOSEN'!B1187="","",'ISIAN TIME LINE DOSEN'!F1187)</f>
        <v/>
      </c>
      <c r="F1178" t="str">
        <f>IF('ISIAN TIME LINE DOSEN'!B1187="","",VLOOKUP('ISIAN TIME LINE DOSEN'!I1187,'Jenis Kuliah'!$A$2:$C$16,3,0))</f>
        <v/>
      </c>
      <c r="G1178" t="str">
        <f>IF('ISIAN TIME LINE DOSEN'!B1187="","",'ISIAN TIME LINE DOSEN'!$H$2)</f>
        <v/>
      </c>
      <c r="H1178" t="str">
        <f>IF('ISIAN TIME LINE DOSEN'!B1187="","",VLOOKUP('ISIAN TIME LINE DOSEN'!I1187,'Jenis Kuliah'!$A$2:$D$16,4,0))</f>
        <v/>
      </c>
    </row>
    <row r="1179" spans="1:8" x14ac:dyDescent="0.25">
      <c r="A1179" t="str">
        <f>IF('ISIAN TIME LINE DOSEN'!B1188="","",CONCATENATE(YEAR('ISIAN TIME LINE DOSEN'!C1188),"-",MONTH('ISIAN TIME LINE DOSEN'!C1188),"-",DAY('ISIAN TIME LINE DOSEN'!C1188)))</f>
        <v/>
      </c>
      <c r="B1179" s="50" t="str">
        <f>IF('ISIAN TIME LINE DOSEN'!B1188="","",VLOOKUP(CONCATENATE(LEFT('ISIAN TIME LINE DOSEN'!D1188,8)," ",IF('ISIAN TIME LINE DOSEN'!B1188="","",VLOOKUP('ISIAN TIME LINE DOSEN'!I1188,'Jenis Kuliah'!$A$2:$C$16,2,0))),Slot!$C$2:$F$1001,4,0))</f>
        <v/>
      </c>
      <c r="C1179" s="50" t="str">
        <f>IF('ISIAN TIME LINE DOSEN'!B1188="","",VLOOKUP('ISIAN TIME LINE DOSEN'!E1188,Ruang!$A$2:$B$1001,2,0))</f>
        <v/>
      </c>
      <c r="D1179" t="str">
        <f>IF('ISIAN TIME LINE DOSEN'!B1188="","",VLOOKUP(CONCATENATE(TRIM(RIGHT('ISIAN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DOSEN'!H1188,Dosen!$A$2:$B$15001,2,0),"-",'ISIAN TIME LINE DOSEN'!B1188,"-",IF('ISIAN TIME LINE DOSEN'!B1188="","",VLOOKUP('ISIAN TIME LINE DOSEN'!I1188,'Jenis Kuliah'!$A$2:$C$16,2,0))),Timteaching!$A$2:$B$15001,2,0))</f>
        <v/>
      </c>
      <c r="E1179" s="50" t="str">
        <f>IF('ISIAN TIME LINE DOSEN'!B1188="","",'ISIAN TIME LINE DOSEN'!F1188)</f>
        <v/>
      </c>
      <c r="F1179" t="str">
        <f>IF('ISIAN TIME LINE DOSEN'!B1188="","",VLOOKUP('ISIAN TIME LINE DOSEN'!I1188,'Jenis Kuliah'!$A$2:$C$16,3,0))</f>
        <v/>
      </c>
      <c r="G1179" t="str">
        <f>IF('ISIAN TIME LINE DOSEN'!B1188="","",'ISIAN TIME LINE DOSEN'!$H$2)</f>
        <v/>
      </c>
      <c r="H1179" t="str">
        <f>IF('ISIAN TIME LINE DOSEN'!B1188="","",VLOOKUP('ISIAN TIME LINE DOSEN'!I1188,'Jenis Kuliah'!$A$2:$D$16,4,0))</f>
        <v/>
      </c>
    </row>
    <row r="1180" spans="1:8" x14ac:dyDescent="0.25">
      <c r="A1180" t="str">
        <f>IF('ISIAN TIME LINE DOSEN'!B1189="","",CONCATENATE(YEAR('ISIAN TIME LINE DOSEN'!C1189),"-",MONTH('ISIAN TIME LINE DOSEN'!C1189),"-",DAY('ISIAN TIME LINE DOSEN'!C1189)))</f>
        <v/>
      </c>
      <c r="B1180" s="50" t="str">
        <f>IF('ISIAN TIME LINE DOSEN'!B1189="","",VLOOKUP(CONCATENATE(LEFT('ISIAN TIME LINE DOSEN'!D1189,8)," ",IF('ISIAN TIME LINE DOSEN'!B1189="","",VLOOKUP('ISIAN TIME LINE DOSEN'!I1189,'Jenis Kuliah'!$A$2:$C$16,2,0))),Slot!$C$2:$F$1001,4,0))</f>
        <v/>
      </c>
      <c r="C1180" s="50" t="str">
        <f>IF('ISIAN TIME LINE DOSEN'!B1189="","",VLOOKUP('ISIAN TIME LINE DOSEN'!E1189,Ruang!$A$2:$B$1001,2,0))</f>
        <v/>
      </c>
      <c r="D1180" t="str">
        <f>IF('ISIAN TIME LINE DOSEN'!B1189="","",VLOOKUP(CONCATENATE(TRIM(RIGHT('ISIAN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DOSEN'!H1189,Dosen!$A$2:$B$15001,2,0),"-",'ISIAN TIME LINE DOSEN'!B1189,"-",IF('ISIAN TIME LINE DOSEN'!B1189="","",VLOOKUP('ISIAN TIME LINE DOSEN'!I1189,'Jenis Kuliah'!$A$2:$C$16,2,0))),Timteaching!$A$2:$B$15001,2,0))</f>
        <v/>
      </c>
      <c r="E1180" s="50" t="str">
        <f>IF('ISIAN TIME LINE DOSEN'!B1189="","",'ISIAN TIME LINE DOSEN'!F1189)</f>
        <v/>
      </c>
      <c r="F1180" t="str">
        <f>IF('ISIAN TIME LINE DOSEN'!B1189="","",VLOOKUP('ISIAN TIME LINE DOSEN'!I1189,'Jenis Kuliah'!$A$2:$C$16,3,0))</f>
        <v/>
      </c>
      <c r="G1180" t="str">
        <f>IF('ISIAN TIME LINE DOSEN'!B1189="","",'ISIAN TIME LINE DOSEN'!$H$2)</f>
        <v/>
      </c>
      <c r="H1180" t="str">
        <f>IF('ISIAN TIME LINE DOSEN'!B1189="","",VLOOKUP('ISIAN TIME LINE DOSEN'!I1189,'Jenis Kuliah'!$A$2:$D$16,4,0))</f>
        <v/>
      </c>
    </row>
    <row r="1181" spans="1:8" x14ac:dyDescent="0.25">
      <c r="A1181" t="str">
        <f>IF('ISIAN TIME LINE DOSEN'!B1190="","",CONCATENATE(YEAR('ISIAN TIME LINE DOSEN'!C1190),"-",MONTH('ISIAN TIME LINE DOSEN'!C1190),"-",DAY('ISIAN TIME LINE DOSEN'!C1190)))</f>
        <v/>
      </c>
      <c r="B1181" s="50" t="str">
        <f>IF('ISIAN TIME LINE DOSEN'!B1190="","",VLOOKUP(CONCATENATE(LEFT('ISIAN TIME LINE DOSEN'!D1190,8)," ",IF('ISIAN TIME LINE DOSEN'!B1190="","",VLOOKUP('ISIAN TIME LINE DOSEN'!I1190,'Jenis Kuliah'!$A$2:$C$16,2,0))),Slot!$C$2:$F$1001,4,0))</f>
        <v/>
      </c>
      <c r="C1181" s="50" t="str">
        <f>IF('ISIAN TIME LINE DOSEN'!B1190="","",VLOOKUP('ISIAN TIME LINE DOSEN'!E1190,Ruang!$A$2:$B$1001,2,0))</f>
        <v/>
      </c>
      <c r="D1181" t="str">
        <f>IF('ISIAN TIME LINE DOSEN'!B1190="","",VLOOKUP(CONCATENATE(TRIM(RIGHT('ISIAN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DOSEN'!H1190,Dosen!$A$2:$B$15001,2,0),"-",'ISIAN TIME LINE DOSEN'!B1190,"-",IF('ISIAN TIME LINE DOSEN'!B1190="","",VLOOKUP('ISIAN TIME LINE DOSEN'!I1190,'Jenis Kuliah'!$A$2:$C$16,2,0))),Timteaching!$A$2:$B$15001,2,0))</f>
        <v/>
      </c>
      <c r="E1181" s="50" t="str">
        <f>IF('ISIAN TIME LINE DOSEN'!B1190="","",'ISIAN TIME LINE DOSEN'!F1190)</f>
        <v/>
      </c>
      <c r="F1181" t="str">
        <f>IF('ISIAN TIME LINE DOSEN'!B1190="","",VLOOKUP('ISIAN TIME LINE DOSEN'!I1190,'Jenis Kuliah'!$A$2:$C$16,3,0))</f>
        <v/>
      </c>
      <c r="G1181" t="str">
        <f>IF('ISIAN TIME LINE DOSEN'!B1190="","",'ISIAN TIME LINE DOSEN'!$H$2)</f>
        <v/>
      </c>
      <c r="H1181" t="str">
        <f>IF('ISIAN TIME LINE DOSEN'!B1190="","",VLOOKUP('ISIAN TIME LINE DOSEN'!I1190,'Jenis Kuliah'!$A$2:$D$16,4,0))</f>
        <v/>
      </c>
    </row>
    <row r="1182" spans="1:8" x14ac:dyDescent="0.25">
      <c r="A1182" t="str">
        <f>IF('ISIAN TIME LINE DOSEN'!B1191="","",CONCATENATE(YEAR('ISIAN TIME LINE DOSEN'!C1191),"-",MONTH('ISIAN TIME LINE DOSEN'!C1191),"-",DAY('ISIAN TIME LINE DOSEN'!C1191)))</f>
        <v/>
      </c>
      <c r="B1182" s="50" t="str">
        <f>IF('ISIAN TIME LINE DOSEN'!B1191="","",VLOOKUP(CONCATENATE(LEFT('ISIAN TIME LINE DOSEN'!D1191,8)," ",IF('ISIAN TIME LINE DOSEN'!B1191="","",VLOOKUP('ISIAN TIME LINE DOSEN'!I1191,'Jenis Kuliah'!$A$2:$C$16,2,0))),Slot!$C$2:$F$1001,4,0))</f>
        <v/>
      </c>
      <c r="C1182" s="50" t="str">
        <f>IF('ISIAN TIME LINE DOSEN'!B1191="","",VLOOKUP('ISIAN TIME LINE DOSEN'!E1191,Ruang!$A$2:$B$1001,2,0))</f>
        <v/>
      </c>
      <c r="D1182" t="str">
        <f>IF('ISIAN TIME LINE DOSEN'!B1191="","",VLOOKUP(CONCATENATE(TRIM(RIGHT('ISIAN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DOSEN'!H1191,Dosen!$A$2:$B$15001,2,0),"-",'ISIAN TIME LINE DOSEN'!B1191,"-",IF('ISIAN TIME LINE DOSEN'!B1191="","",VLOOKUP('ISIAN TIME LINE DOSEN'!I1191,'Jenis Kuliah'!$A$2:$C$16,2,0))),Timteaching!$A$2:$B$15001,2,0))</f>
        <v/>
      </c>
      <c r="E1182" s="50" t="str">
        <f>IF('ISIAN TIME LINE DOSEN'!B1191="","",'ISIAN TIME LINE DOSEN'!F1191)</f>
        <v/>
      </c>
      <c r="F1182" t="str">
        <f>IF('ISIAN TIME LINE DOSEN'!B1191="","",VLOOKUP('ISIAN TIME LINE DOSEN'!I1191,'Jenis Kuliah'!$A$2:$C$16,3,0))</f>
        <v/>
      </c>
      <c r="G1182" t="str">
        <f>IF('ISIAN TIME LINE DOSEN'!B1191="","",'ISIAN TIME LINE DOSEN'!$H$2)</f>
        <v/>
      </c>
      <c r="H1182" t="str">
        <f>IF('ISIAN TIME LINE DOSEN'!B1191="","",VLOOKUP('ISIAN TIME LINE DOSEN'!I1191,'Jenis Kuliah'!$A$2:$D$16,4,0))</f>
        <v/>
      </c>
    </row>
    <row r="1183" spans="1:8" x14ac:dyDescent="0.25">
      <c r="A1183" t="str">
        <f>IF('ISIAN TIME LINE DOSEN'!B1192="","",CONCATENATE(YEAR('ISIAN TIME LINE DOSEN'!C1192),"-",MONTH('ISIAN TIME LINE DOSEN'!C1192),"-",DAY('ISIAN TIME LINE DOSEN'!C1192)))</f>
        <v/>
      </c>
      <c r="B1183" s="50" t="str">
        <f>IF('ISIAN TIME LINE DOSEN'!B1192="","",VLOOKUP(CONCATENATE(LEFT('ISIAN TIME LINE DOSEN'!D1192,8)," ",IF('ISIAN TIME LINE DOSEN'!B1192="","",VLOOKUP('ISIAN TIME LINE DOSEN'!I1192,'Jenis Kuliah'!$A$2:$C$16,2,0))),Slot!$C$2:$F$1001,4,0))</f>
        <v/>
      </c>
      <c r="C1183" s="50" t="str">
        <f>IF('ISIAN TIME LINE DOSEN'!B1192="","",VLOOKUP('ISIAN TIME LINE DOSEN'!E1192,Ruang!$A$2:$B$1001,2,0))</f>
        <v/>
      </c>
      <c r="D1183" t="str">
        <f>IF('ISIAN TIME LINE DOSEN'!B1192="","",VLOOKUP(CONCATENATE(TRIM(RIGHT('ISIAN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DOSEN'!H1192,Dosen!$A$2:$B$15001,2,0),"-",'ISIAN TIME LINE DOSEN'!B1192,"-",IF('ISIAN TIME LINE DOSEN'!B1192="","",VLOOKUP('ISIAN TIME LINE DOSEN'!I1192,'Jenis Kuliah'!$A$2:$C$16,2,0))),Timteaching!$A$2:$B$15001,2,0))</f>
        <v/>
      </c>
      <c r="E1183" s="50" t="str">
        <f>IF('ISIAN TIME LINE DOSEN'!B1192="","",'ISIAN TIME LINE DOSEN'!F1192)</f>
        <v/>
      </c>
      <c r="F1183" t="str">
        <f>IF('ISIAN TIME LINE DOSEN'!B1192="","",VLOOKUP('ISIAN TIME LINE DOSEN'!I1192,'Jenis Kuliah'!$A$2:$C$16,3,0))</f>
        <v/>
      </c>
      <c r="G1183" t="str">
        <f>IF('ISIAN TIME LINE DOSEN'!B1192="","",'ISIAN TIME LINE DOSEN'!$H$2)</f>
        <v/>
      </c>
      <c r="H1183" t="str">
        <f>IF('ISIAN TIME LINE DOSEN'!B1192="","",VLOOKUP('ISIAN TIME LINE DOSEN'!I1192,'Jenis Kuliah'!$A$2:$D$16,4,0))</f>
        <v/>
      </c>
    </row>
    <row r="1184" spans="1:8" x14ac:dyDescent="0.25">
      <c r="A1184" t="str">
        <f>IF('ISIAN TIME LINE DOSEN'!B1193="","",CONCATENATE(YEAR('ISIAN TIME LINE DOSEN'!C1193),"-",MONTH('ISIAN TIME LINE DOSEN'!C1193),"-",DAY('ISIAN TIME LINE DOSEN'!C1193)))</f>
        <v/>
      </c>
      <c r="B1184" s="50" t="str">
        <f>IF('ISIAN TIME LINE DOSEN'!B1193="","",VLOOKUP(CONCATENATE(LEFT('ISIAN TIME LINE DOSEN'!D1193,8)," ",IF('ISIAN TIME LINE DOSEN'!B1193="","",VLOOKUP('ISIAN TIME LINE DOSEN'!I1193,'Jenis Kuliah'!$A$2:$C$16,2,0))),Slot!$C$2:$F$1001,4,0))</f>
        <v/>
      </c>
      <c r="C1184" s="50" t="str">
        <f>IF('ISIAN TIME LINE DOSEN'!B1193="","",VLOOKUP('ISIAN TIME LINE DOSEN'!E1193,Ruang!$A$2:$B$1001,2,0))</f>
        <v/>
      </c>
      <c r="D1184" t="str">
        <f>IF('ISIAN TIME LINE DOSEN'!B1193="","",VLOOKUP(CONCATENATE(TRIM(RIGHT('ISIAN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DOSEN'!H1193,Dosen!$A$2:$B$15001,2,0),"-",'ISIAN TIME LINE DOSEN'!B1193,"-",IF('ISIAN TIME LINE DOSEN'!B1193="","",VLOOKUP('ISIAN TIME LINE DOSEN'!I1193,'Jenis Kuliah'!$A$2:$C$16,2,0))),Timteaching!$A$2:$B$15001,2,0))</f>
        <v/>
      </c>
      <c r="E1184" s="50" t="str">
        <f>IF('ISIAN TIME LINE DOSEN'!B1193="","",'ISIAN TIME LINE DOSEN'!F1193)</f>
        <v/>
      </c>
      <c r="F1184" t="str">
        <f>IF('ISIAN TIME LINE DOSEN'!B1193="","",VLOOKUP('ISIAN TIME LINE DOSEN'!I1193,'Jenis Kuliah'!$A$2:$C$16,3,0))</f>
        <v/>
      </c>
      <c r="G1184" t="str">
        <f>IF('ISIAN TIME LINE DOSEN'!B1193="","",'ISIAN TIME LINE DOSEN'!$H$2)</f>
        <v/>
      </c>
      <c r="H1184" t="str">
        <f>IF('ISIAN TIME LINE DOSEN'!B1193="","",VLOOKUP('ISIAN TIME LINE DOSEN'!I1193,'Jenis Kuliah'!$A$2:$D$16,4,0))</f>
        <v/>
      </c>
    </row>
    <row r="1185" spans="1:8" x14ac:dyDescent="0.25">
      <c r="A1185" t="str">
        <f>IF('ISIAN TIME LINE DOSEN'!B1194="","",CONCATENATE(YEAR('ISIAN TIME LINE DOSEN'!C1194),"-",MONTH('ISIAN TIME LINE DOSEN'!C1194),"-",DAY('ISIAN TIME LINE DOSEN'!C1194)))</f>
        <v/>
      </c>
      <c r="B1185" s="50" t="str">
        <f>IF('ISIAN TIME LINE DOSEN'!B1194="","",VLOOKUP(CONCATENATE(LEFT('ISIAN TIME LINE DOSEN'!D1194,8)," ",IF('ISIAN TIME LINE DOSEN'!B1194="","",VLOOKUP('ISIAN TIME LINE DOSEN'!I1194,'Jenis Kuliah'!$A$2:$C$16,2,0))),Slot!$C$2:$F$1001,4,0))</f>
        <v/>
      </c>
      <c r="C1185" s="50" t="str">
        <f>IF('ISIAN TIME LINE DOSEN'!B1194="","",VLOOKUP('ISIAN TIME LINE DOSEN'!E1194,Ruang!$A$2:$B$1001,2,0))</f>
        <v/>
      </c>
      <c r="D1185" t="str">
        <f>IF('ISIAN TIME LINE DOSEN'!B1194="","",VLOOKUP(CONCATENATE(TRIM(RIGHT('ISIAN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DOSEN'!H1194,Dosen!$A$2:$B$15001,2,0),"-",'ISIAN TIME LINE DOSEN'!B1194,"-",IF('ISIAN TIME LINE DOSEN'!B1194="","",VLOOKUP('ISIAN TIME LINE DOSEN'!I1194,'Jenis Kuliah'!$A$2:$C$16,2,0))),Timteaching!$A$2:$B$15001,2,0))</f>
        <v/>
      </c>
      <c r="E1185" s="50" t="str">
        <f>IF('ISIAN TIME LINE DOSEN'!B1194="","",'ISIAN TIME LINE DOSEN'!F1194)</f>
        <v/>
      </c>
      <c r="F1185" t="str">
        <f>IF('ISIAN TIME LINE DOSEN'!B1194="","",VLOOKUP('ISIAN TIME LINE DOSEN'!I1194,'Jenis Kuliah'!$A$2:$C$16,3,0))</f>
        <v/>
      </c>
      <c r="G1185" t="str">
        <f>IF('ISIAN TIME LINE DOSEN'!B1194="","",'ISIAN TIME LINE DOSEN'!$H$2)</f>
        <v/>
      </c>
      <c r="H1185" t="str">
        <f>IF('ISIAN TIME LINE DOSEN'!B1194="","",VLOOKUP('ISIAN TIME LINE DOSEN'!I1194,'Jenis Kuliah'!$A$2:$D$16,4,0))</f>
        <v/>
      </c>
    </row>
    <row r="1186" spans="1:8" x14ac:dyDescent="0.25">
      <c r="A1186" t="str">
        <f>IF('ISIAN TIME LINE DOSEN'!B1195="","",CONCATENATE(YEAR('ISIAN TIME LINE DOSEN'!C1195),"-",MONTH('ISIAN TIME LINE DOSEN'!C1195),"-",DAY('ISIAN TIME LINE DOSEN'!C1195)))</f>
        <v/>
      </c>
      <c r="B1186" s="50" t="str">
        <f>IF('ISIAN TIME LINE DOSEN'!B1195="","",VLOOKUP(CONCATENATE(LEFT('ISIAN TIME LINE DOSEN'!D1195,8)," ",IF('ISIAN TIME LINE DOSEN'!B1195="","",VLOOKUP('ISIAN TIME LINE DOSEN'!I1195,'Jenis Kuliah'!$A$2:$C$16,2,0))),Slot!$C$2:$F$1001,4,0))</f>
        <v/>
      </c>
      <c r="C1186" s="50" t="str">
        <f>IF('ISIAN TIME LINE DOSEN'!B1195="","",VLOOKUP('ISIAN TIME LINE DOSEN'!E1195,Ruang!$A$2:$B$1001,2,0))</f>
        <v/>
      </c>
      <c r="D1186" t="str">
        <f>IF('ISIAN TIME LINE DOSEN'!B1195="","",VLOOKUP(CONCATENATE(TRIM(RIGHT('ISIAN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DOSEN'!H1195,Dosen!$A$2:$B$15001,2,0),"-",'ISIAN TIME LINE DOSEN'!B1195,"-",IF('ISIAN TIME LINE DOSEN'!B1195="","",VLOOKUP('ISIAN TIME LINE DOSEN'!I1195,'Jenis Kuliah'!$A$2:$C$16,2,0))),Timteaching!$A$2:$B$15001,2,0))</f>
        <v/>
      </c>
      <c r="E1186" s="50" t="str">
        <f>IF('ISIAN TIME LINE DOSEN'!B1195="","",'ISIAN TIME LINE DOSEN'!F1195)</f>
        <v/>
      </c>
      <c r="F1186" t="str">
        <f>IF('ISIAN TIME LINE DOSEN'!B1195="","",VLOOKUP('ISIAN TIME LINE DOSEN'!I1195,'Jenis Kuliah'!$A$2:$C$16,3,0))</f>
        <v/>
      </c>
      <c r="G1186" t="str">
        <f>IF('ISIAN TIME LINE DOSEN'!B1195="","",'ISIAN TIME LINE DOSEN'!$H$2)</f>
        <v/>
      </c>
      <c r="H1186" t="str">
        <f>IF('ISIAN TIME LINE DOSEN'!B1195="","",VLOOKUP('ISIAN TIME LINE DOSEN'!I1195,'Jenis Kuliah'!$A$2:$D$16,4,0))</f>
        <v/>
      </c>
    </row>
    <row r="1187" spans="1:8" x14ac:dyDescent="0.25">
      <c r="A1187" t="str">
        <f>IF('ISIAN TIME LINE DOSEN'!B1196="","",CONCATENATE(YEAR('ISIAN TIME LINE DOSEN'!C1196),"-",MONTH('ISIAN TIME LINE DOSEN'!C1196),"-",DAY('ISIAN TIME LINE DOSEN'!C1196)))</f>
        <v/>
      </c>
      <c r="B1187" s="50" t="str">
        <f>IF('ISIAN TIME LINE DOSEN'!B1196="","",VLOOKUP(CONCATENATE(LEFT('ISIAN TIME LINE DOSEN'!D1196,8)," ",IF('ISIAN TIME LINE DOSEN'!B1196="","",VLOOKUP('ISIAN TIME LINE DOSEN'!I1196,'Jenis Kuliah'!$A$2:$C$16,2,0))),Slot!$C$2:$F$1001,4,0))</f>
        <v/>
      </c>
      <c r="C1187" s="50" t="str">
        <f>IF('ISIAN TIME LINE DOSEN'!B1196="","",VLOOKUP('ISIAN TIME LINE DOSEN'!E1196,Ruang!$A$2:$B$1001,2,0))</f>
        <v/>
      </c>
      <c r="D1187" t="str">
        <f>IF('ISIAN TIME LINE DOSEN'!B1196="","",VLOOKUP(CONCATENATE(TRIM(RIGHT('ISIAN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DOSEN'!H1196,Dosen!$A$2:$B$15001,2,0),"-",'ISIAN TIME LINE DOSEN'!B1196,"-",IF('ISIAN TIME LINE DOSEN'!B1196="","",VLOOKUP('ISIAN TIME LINE DOSEN'!I1196,'Jenis Kuliah'!$A$2:$C$16,2,0))),Timteaching!$A$2:$B$15001,2,0))</f>
        <v/>
      </c>
      <c r="E1187" s="50" t="str">
        <f>IF('ISIAN TIME LINE DOSEN'!B1196="","",'ISIAN TIME LINE DOSEN'!F1196)</f>
        <v/>
      </c>
      <c r="F1187" t="str">
        <f>IF('ISIAN TIME LINE DOSEN'!B1196="","",VLOOKUP('ISIAN TIME LINE DOSEN'!I1196,'Jenis Kuliah'!$A$2:$C$16,3,0))</f>
        <v/>
      </c>
      <c r="G1187" t="str">
        <f>IF('ISIAN TIME LINE DOSEN'!B1196="","",'ISIAN TIME LINE DOSEN'!$H$2)</f>
        <v/>
      </c>
      <c r="H1187" t="str">
        <f>IF('ISIAN TIME LINE DOSEN'!B1196="","",VLOOKUP('ISIAN TIME LINE DOSEN'!I1196,'Jenis Kuliah'!$A$2:$D$16,4,0))</f>
        <v/>
      </c>
    </row>
    <row r="1188" spans="1:8" x14ac:dyDescent="0.25">
      <c r="A1188" t="str">
        <f>IF('ISIAN TIME LINE DOSEN'!B1197="","",CONCATENATE(YEAR('ISIAN TIME LINE DOSEN'!C1197),"-",MONTH('ISIAN TIME LINE DOSEN'!C1197),"-",DAY('ISIAN TIME LINE DOSEN'!C1197)))</f>
        <v/>
      </c>
      <c r="B1188" s="50" t="str">
        <f>IF('ISIAN TIME LINE DOSEN'!B1197="","",VLOOKUP(CONCATENATE(LEFT('ISIAN TIME LINE DOSEN'!D1197,8)," ",IF('ISIAN TIME LINE DOSEN'!B1197="","",VLOOKUP('ISIAN TIME LINE DOSEN'!I1197,'Jenis Kuliah'!$A$2:$C$16,2,0))),Slot!$C$2:$F$1001,4,0))</f>
        <v/>
      </c>
      <c r="C1188" s="50" t="str">
        <f>IF('ISIAN TIME LINE DOSEN'!B1197="","",VLOOKUP('ISIAN TIME LINE DOSEN'!E1197,Ruang!$A$2:$B$1001,2,0))</f>
        <v/>
      </c>
      <c r="D1188" t="str">
        <f>IF('ISIAN TIME LINE DOSEN'!B1197="","",VLOOKUP(CONCATENATE(TRIM(RIGHT('ISIAN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DOSEN'!H1197,Dosen!$A$2:$B$15001,2,0),"-",'ISIAN TIME LINE DOSEN'!B1197,"-",IF('ISIAN TIME LINE DOSEN'!B1197="","",VLOOKUP('ISIAN TIME LINE DOSEN'!I1197,'Jenis Kuliah'!$A$2:$C$16,2,0))),Timteaching!$A$2:$B$15001,2,0))</f>
        <v/>
      </c>
      <c r="E1188" s="50" t="str">
        <f>IF('ISIAN TIME LINE DOSEN'!B1197="","",'ISIAN TIME LINE DOSEN'!F1197)</f>
        <v/>
      </c>
      <c r="F1188" t="str">
        <f>IF('ISIAN TIME LINE DOSEN'!B1197="","",VLOOKUP('ISIAN TIME LINE DOSEN'!I1197,'Jenis Kuliah'!$A$2:$C$16,3,0))</f>
        <v/>
      </c>
      <c r="G1188" t="str">
        <f>IF('ISIAN TIME LINE DOSEN'!B1197="","",'ISIAN TIME LINE DOSEN'!$H$2)</f>
        <v/>
      </c>
      <c r="H1188" t="str">
        <f>IF('ISIAN TIME LINE DOSEN'!B1197="","",VLOOKUP('ISIAN TIME LINE DOSEN'!I1197,'Jenis Kuliah'!$A$2:$D$16,4,0))</f>
        <v/>
      </c>
    </row>
    <row r="1189" spans="1:8" x14ac:dyDescent="0.25">
      <c r="A1189" t="str">
        <f>IF('ISIAN TIME LINE DOSEN'!B1198="","",CONCATENATE(YEAR('ISIAN TIME LINE DOSEN'!C1198),"-",MONTH('ISIAN TIME LINE DOSEN'!C1198),"-",DAY('ISIAN TIME LINE DOSEN'!C1198)))</f>
        <v/>
      </c>
      <c r="B1189" s="50" t="str">
        <f>IF('ISIAN TIME LINE DOSEN'!B1198="","",VLOOKUP(CONCATENATE(LEFT('ISIAN TIME LINE DOSEN'!D1198,8)," ",IF('ISIAN TIME LINE DOSEN'!B1198="","",VLOOKUP('ISIAN TIME LINE DOSEN'!I1198,'Jenis Kuliah'!$A$2:$C$16,2,0))),Slot!$C$2:$F$1001,4,0))</f>
        <v/>
      </c>
      <c r="C1189" s="50" t="str">
        <f>IF('ISIAN TIME LINE DOSEN'!B1198="","",VLOOKUP('ISIAN TIME LINE DOSEN'!E1198,Ruang!$A$2:$B$1001,2,0))</f>
        <v/>
      </c>
      <c r="D1189" t="str">
        <f>IF('ISIAN TIME LINE DOSEN'!B1198="","",VLOOKUP(CONCATENATE(TRIM(RIGHT('ISIAN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DOSEN'!H1198,Dosen!$A$2:$B$15001,2,0),"-",'ISIAN TIME LINE DOSEN'!B1198,"-",IF('ISIAN TIME LINE DOSEN'!B1198="","",VLOOKUP('ISIAN TIME LINE DOSEN'!I1198,'Jenis Kuliah'!$A$2:$C$16,2,0))),Timteaching!$A$2:$B$15001,2,0))</f>
        <v/>
      </c>
      <c r="E1189" s="50" t="str">
        <f>IF('ISIAN TIME LINE DOSEN'!B1198="","",'ISIAN TIME LINE DOSEN'!F1198)</f>
        <v/>
      </c>
      <c r="F1189" t="str">
        <f>IF('ISIAN TIME LINE DOSEN'!B1198="","",VLOOKUP('ISIAN TIME LINE DOSEN'!I1198,'Jenis Kuliah'!$A$2:$C$16,3,0))</f>
        <v/>
      </c>
      <c r="G1189" t="str">
        <f>IF('ISIAN TIME LINE DOSEN'!B1198="","",'ISIAN TIME LINE DOSEN'!$H$2)</f>
        <v/>
      </c>
      <c r="H1189" t="str">
        <f>IF('ISIAN TIME LINE DOSEN'!B1198="","",VLOOKUP('ISIAN TIME LINE DOSEN'!I1198,'Jenis Kuliah'!$A$2:$D$16,4,0))</f>
        <v/>
      </c>
    </row>
    <row r="1190" spans="1:8" x14ac:dyDescent="0.25">
      <c r="A1190" t="str">
        <f>IF('ISIAN TIME LINE DOSEN'!B1199="","",CONCATENATE(YEAR('ISIAN TIME LINE DOSEN'!C1199),"-",MONTH('ISIAN TIME LINE DOSEN'!C1199),"-",DAY('ISIAN TIME LINE DOSEN'!C1199)))</f>
        <v/>
      </c>
      <c r="B1190" s="50" t="str">
        <f>IF('ISIAN TIME LINE DOSEN'!B1199="","",VLOOKUP(CONCATENATE(LEFT('ISIAN TIME LINE DOSEN'!D1199,8)," ",IF('ISIAN TIME LINE DOSEN'!B1199="","",VLOOKUP('ISIAN TIME LINE DOSEN'!I1199,'Jenis Kuliah'!$A$2:$C$16,2,0))),Slot!$C$2:$F$1001,4,0))</f>
        <v/>
      </c>
      <c r="C1190" s="50" t="str">
        <f>IF('ISIAN TIME LINE DOSEN'!B1199="","",VLOOKUP('ISIAN TIME LINE DOSEN'!E1199,Ruang!$A$2:$B$1001,2,0))</f>
        <v/>
      </c>
      <c r="D1190" t="str">
        <f>IF('ISIAN TIME LINE DOSEN'!B1199="","",VLOOKUP(CONCATENATE(TRIM(RIGHT('ISIAN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DOSEN'!H1199,Dosen!$A$2:$B$15001,2,0),"-",'ISIAN TIME LINE DOSEN'!B1199,"-",IF('ISIAN TIME LINE DOSEN'!B1199="","",VLOOKUP('ISIAN TIME LINE DOSEN'!I1199,'Jenis Kuliah'!$A$2:$C$16,2,0))),Timteaching!$A$2:$B$15001,2,0))</f>
        <v/>
      </c>
      <c r="E1190" s="50" t="str">
        <f>IF('ISIAN TIME LINE DOSEN'!B1199="","",'ISIAN TIME LINE DOSEN'!F1199)</f>
        <v/>
      </c>
      <c r="F1190" t="str">
        <f>IF('ISIAN TIME LINE DOSEN'!B1199="","",VLOOKUP('ISIAN TIME LINE DOSEN'!I1199,'Jenis Kuliah'!$A$2:$C$16,3,0))</f>
        <v/>
      </c>
      <c r="G1190" t="str">
        <f>IF('ISIAN TIME LINE DOSEN'!B1199="","",'ISIAN TIME LINE DOSEN'!$H$2)</f>
        <v/>
      </c>
      <c r="H1190" t="str">
        <f>IF('ISIAN TIME LINE DOSEN'!B1199="","",VLOOKUP('ISIAN TIME LINE DOSEN'!I1199,'Jenis Kuliah'!$A$2:$D$16,4,0))</f>
        <v/>
      </c>
    </row>
    <row r="1191" spans="1:8" x14ac:dyDescent="0.25">
      <c r="A1191" t="str">
        <f>IF('ISIAN TIME LINE DOSEN'!B1200="","",CONCATENATE(YEAR('ISIAN TIME LINE DOSEN'!C1200),"-",MONTH('ISIAN TIME LINE DOSEN'!C1200),"-",DAY('ISIAN TIME LINE DOSEN'!C1200)))</f>
        <v/>
      </c>
      <c r="B1191" s="50" t="str">
        <f>IF('ISIAN TIME LINE DOSEN'!B1200="","",VLOOKUP(CONCATENATE(LEFT('ISIAN TIME LINE DOSEN'!D1200,8)," ",IF('ISIAN TIME LINE DOSEN'!B1200="","",VLOOKUP('ISIAN TIME LINE DOSEN'!I1200,'Jenis Kuliah'!$A$2:$C$16,2,0))),Slot!$C$2:$F$1001,4,0))</f>
        <v/>
      </c>
      <c r="C1191" s="50" t="str">
        <f>IF('ISIAN TIME LINE DOSEN'!B1200="","",VLOOKUP('ISIAN TIME LINE DOSEN'!E1200,Ruang!$A$2:$B$1001,2,0))</f>
        <v/>
      </c>
      <c r="D1191" t="str">
        <f>IF('ISIAN TIME LINE DOSEN'!B1200="","",VLOOKUP(CONCATENATE(TRIM(RIGHT('ISIAN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DOSEN'!H1200,Dosen!$A$2:$B$15001,2,0),"-",'ISIAN TIME LINE DOSEN'!B1200,"-",IF('ISIAN TIME LINE DOSEN'!B1200="","",VLOOKUP('ISIAN TIME LINE DOSEN'!I1200,'Jenis Kuliah'!$A$2:$C$16,2,0))),Timteaching!$A$2:$B$15001,2,0))</f>
        <v/>
      </c>
      <c r="E1191" s="50" t="str">
        <f>IF('ISIAN TIME LINE DOSEN'!B1200="","",'ISIAN TIME LINE DOSEN'!F1200)</f>
        <v/>
      </c>
      <c r="F1191" t="str">
        <f>IF('ISIAN TIME LINE DOSEN'!B1200="","",VLOOKUP('ISIAN TIME LINE DOSEN'!I1200,'Jenis Kuliah'!$A$2:$C$16,3,0))</f>
        <v/>
      </c>
      <c r="G1191" t="str">
        <f>IF('ISIAN TIME LINE DOSEN'!B1200="","",'ISIAN TIME LINE DOSEN'!$H$2)</f>
        <v/>
      </c>
      <c r="H1191" t="str">
        <f>IF('ISIAN TIME LINE DOSEN'!B1200="","",VLOOKUP('ISIAN TIME LINE DOSEN'!I1200,'Jenis Kuliah'!$A$2:$D$16,4,0))</f>
        <v/>
      </c>
    </row>
    <row r="1192" spans="1:8" x14ac:dyDescent="0.25">
      <c r="A1192" t="str">
        <f>IF('ISIAN TIME LINE DOSEN'!B1201="","",CONCATENATE(YEAR('ISIAN TIME LINE DOSEN'!C1201),"-",MONTH('ISIAN TIME LINE DOSEN'!C1201),"-",DAY('ISIAN TIME LINE DOSEN'!C1201)))</f>
        <v/>
      </c>
      <c r="B1192" s="50" t="str">
        <f>IF('ISIAN TIME LINE DOSEN'!B1201="","",VLOOKUP(CONCATENATE(LEFT('ISIAN TIME LINE DOSEN'!D1201,8)," ",IF('ISIAN TIME LINE DOSEN'!B1201="","",VLOOKUP('ISIAN TIME LINE DOSEN'!I1201,'Jenis Kuliah'!$A$2:$C$16,2,0))),Slot!$C$2:$F$1001,4,0))</f>
        <v/>
      </c>
      <c r="C1192" s="50" t="str">
        <f>IF('ISIAN TIME LINE DOSEN'!B1201="","",VLOOKUP('ISIAN TIME LINE DOSEN'!E1201,Ruang!$A$2:$B$1001,2,0))</f>
        <v/>
      </c>
      <c r="D1192" t="str">
        <f>IF('ISIAN TIME LINE DOSEN'!B1201="","",VLOOKUP(CONCATENATE(TRIM(RIGHT('ISIAN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DOSEN'!H1201,Dosen!$A$2:$B$15001,2,0),"-",'ISIAN TIME LINE DOSEN'!B1201,"-",IF('ISIAN TIME LINE DOSEN'!B1201="","",VLOOKUP('ISIAN TIME LINE DOSEN'!I1201,'Jenis Kuliah'!$A$2:$C$16,2,0))),Timteaching!$A$2:$B$15001,2,0))</f>
        <v/>
      </c>
      <c r="E1192" s="50" t="str">
        <f>IF('ISIAN TIME LINE DOSEN'!B1201="","",'ISIAN TIME LINE DOSEN'!F1201)</f>
        <v/>
      </c>
      <c r="F1192" t="str">
        <f>IF('ISIAN TIME LINE DOSEN'!B1201="","",VLOOKUP('ISIAN TIME LINE DOSEN'!I1201,'Jenis Kuliah'!$A$2:$C$16,3,0))</f>
        <v/>
      </c>
      <c r="G1192" t="str">
        <f>IF('ISIAN TIME LINE DOSEN'!B1201="","",'ISIAN TIME LINE DOSEN'!$H$2)</f>
        <v/>
      </c>
      <c r="H1192" t="str">
        <f>IF('ISIAN TIME LINE DOSEN'!B1201="","",VLOOKUP('ISIAN TIME LINE DOSEN'!I1201,'Jenis Kuliah'!$A$2:$D$16,4,0))</f>
        <v/>
      </c>
    </row>
    <row r="1193" spans="1:8" x14ac:dyDescent="0.25">
      <c r="A1193" t="str">
        <f>IF('ISIAN TIME LINE DOSEN'!B1202="","",CONCATENATE(YEAR('ISIAN TIME LINE DOSEN'!C1202),"-",MONTH('ISIAN TIME LINE DOSEN'!C1202),"-",DAY('ISIAN TIME LINE DOSEN'!C1202)))</f>
        <v/>
      </c>
      <c r="B1193" s="50" t="str">
        <f>IF('ISIAN TIME LINE DOSEN'!B1202="","",VLOOKUP(CONCATENATE(LEFT('ISIAN TIME LINE DOSEN'!D1202,8)," ",IF('ISIAN TIME LINE DOSEN'!B1202="","",VLOOKUP('ISIAN TIME LINE DOSEN'!I1202,'Jenis Kuliah'!$A$2:$C$16,2,0))),Slot!$C$2:$F$1001,4,0))</f>
        <v/>
      </c>
      <c r="C1193" s="50" t="str">
        <f>IF('ISIAN TIME LINE DOSEN'!B1202="","",VLOOKUP('ISIAN TIME LINE DOSEN'!E1202,Ruang!$A$2:$B$1001,2,0))</f>
        <v/>
      </c>
      <c r="D1193" t="str">
        <f>IF('ISIAN TIME LINE DOSEN'!B1202="","",VLOOKUP(CONCATENATE(TRIM(RIGHT('ISIAN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DOSEN'!H1202,Dosen!$A$2:$B$15001,2,0),"-",'ISIAN TIME LINE DOSEN'!B1202,"-",IF('ISIAN TIME LINE DOSEN'!B1202="","",VLOOKUP('ISIAN TIME LINE DOSEN'!I1202,'Jenis Kuliah'!$A$2:$C$16,2,0))),Timteaching!$A$2:$B$15001,2,0))</f>
        <v/>
      </c>
      <c r="E1193" s="50" t="str">
        <f>IF('ISIAN TIME LINE DOSEN'!B1202="","",'ISIAN TIME LINE DOSEN'!F1202)</f>
        <v/>
      </c>
      <c r="F1193" t="str">
        <f>IF('ISIAN TIME LINE DOSEN'!B1202="","",VLOOKUP('ISIAN TIME LINE DOSEN'!I1202,'Jenis Kuliah'!$A$2:$C$16,3,0))</f>
        <v/>
      </c>
      <c r="G1193" t="str">
        <f>IF('ISIAN TIME LINE DOSEN'!B1202="","",'ISIAN TIME LINE DOSEN'!$H$2)</f>
        <v/>
      </c>
      <c r="H1193" t="str">
        <f>IF('ISIAN TIME LINE DOSEN'!B1202="","",VLOOKUP('ISIAN TIME LINE DOSEN'!I1202,'Jenis Kuliah'!$A$2:$D$16,4,0))</f>
        <v/>
      </c>
    </row>
    <row r="1194" spans="1:8" x14ac:dyDescent="0.25">
      <c r="A1194" t="str">
        <f>IF('ISIAN TIME LINE DOSEN'!B1203="","",CONCATENATE(YEAR('ISIAN TIME LINE DOSEN'!C1203),"-",MONTH('ISIAN TIME LINE DOSEN'!C1203),"-",DAY('ISIAN TIME LINE DOSEN'!C1203)))</f>
        <v/>
      </c>
      <c r="B1194" s="50" t="str">
        <f>IF('ISIAN TIME LINE DOSEN'!B1203="","",VLOOKUP(CONCATENATE(LEFT('ISIAN TIME LINE DOSEN'!D1203,8)," ",IF('ISIAN TIME LINE DOSEN'!B1203="","",VLOOKUP('ISIAN TIME LINE DOSEN'!I1203,'Jenis Kuliah'!$A$2:$C$16,2,0))),Slot!$C$2:$F$1001,4,0))</f>
        <v/>
      </c>
      <c r="C1194" s="50" t="str">
        <f>IF('ISIAN TIME LINE DOSEN'!B1203="","",VLOOKUP('ISIAN TIME LINE DOSEN'!E1203,Ruang!$A$2:$B$1001,2,0))</f>
        <v/>
      </c>
      <c r="D1194" t="str">
        <f>IF('ISIAN TIME LINE DOSEN'!B1203="","",VLOOKUP(CONCATENATE(TRIM(RIGHT('ISIAN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DOSEN'!H1203,Dosen!$A$2:$B$15001,2,0),"-",'ISIAN TIME LINE DOSEN'!B1203,"-",IF('ISIAN TIME LINE DOSEN'!B1203="","",VLOOKUP('ISIAN TIME LINE DOSEN'!I1203,'Jenis Kuliah'!$A$2:$C$16,2,0))),Timteaching!$A$2:$B$15001,2,0))</f>
        <v/>
      </c>
      <c r="E1194" s="50" t="str">
        <f>IF('ISIAN TIME LINE DOSEN'!B1203="","",'ISIAN TIME LINE DOSEN'!F1203)</f>
        <v/>
      </c>
      <c r="F1194" t="str">
        <f>IF('ISIAN TIME LINE DOSEN'!B1203="","",VLOOKUP('ISIAN TIME LINE DOSEN'!I1203,'Jenis Kuliah'!$A$2:$C$16,3,0))</f>
        <v/>
      </c>
      <c r="G1194" t="str">
        <f>IF('ISIAN TIME LINE DOSEN'!B1203="","",'ISIAN TIME LINE DOSEN'!$H$2)</f>
        <v/>
      </c>
      <c r="H1194" t="str">
        <f>IF('ISIAN TIME LINE DOSEN'!B1203="","",VLOOKUP('ISIAN TIME LINE DOSEN'!I1203,'Jenis Kuliah'!$A$2:$D$16,4,0))</f>
        <v/>
      </c>
    </row>
    <row r="1195" spans="1:8" x14ac:dyDescent="0.25">
      <c r="A1195" t="str">
        <f>IF('ISIAN TIME LINE DOSEN'!B1204="","",CONCATENATE(YEAR('ISIAN TIME LINE DOSEN'!C1204),"-",MONTH('ISIAN TIME LINE DOSEN'!C1204),"-",DAY('ISIAN TIME LINE DOSEN'!C1204)))</f>
        <v/>
      </c>
      <c r="B1195" s="50" t="str">
        <f>IF('ISIAN TIME LINE DOSEN'!B1204="","",VLOOKUP(CONCATENATE(LEFT('ISIAN TIME LINE DOSEN'!D1204,8)," ",IF('ISIAN TIME LINE DOSEN'!B1204="","",VLOOKUP('ISIAN TIME LINE DOSEN'!I1204,'Jenis Kuliah'!$A$2:$C$16,2,0))),Slot!$C$2:$F$1001,4,0))</f>
        <v/>
      </c>
      <c r="C1195" s="50" t="str">
        <f>IF('ISIAN TIME LINE DOSEN'!B1204="","",VLOOKUP('ISIAN TIME LINE DOSEN'!E1204,Ruang!$A$2:$B$1001,2,0))</f>
        <v/>
      </c>
      <c r="D1195" t="str">
        <f>IF('ISIAN TIME LINE DOSEN'!B1204="","",VLOOKUP(CONCATENATE(TRIM(RIGHT('ISIAN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DOSEN'!H1204,Dosen!$A$2:$B$15001,2,0),"-",'ISIAN TIME LINE DOSEN'!B1204,"-",IF('ISIAN TIME LINE DOSEN'!B1204="","",VLOOKUP('ISIAN TIME LINE DOSEN'!I1204,'Jenis Kuliah'!$A$2:$C$16,2,0))),Timteaching!$A$2:$B$15001,2,0))</f>
        <v/>
      </c>
      <c r="E1195" s="50" t="str">
        <f>IF('ISIAN TIME LINE DOSEN'!B1204="","",'ISIAN TIME LINE DOSEN'!F1204)</f>
        <v/>
      </c>
      <c r="F1195" t="str">
        <f>IF('ISIAN TIME LINE DOSEN'!B1204="","",VLOOKUP('ISIAN TIME LINE DOSEN'!I1204,'Jenis Kuliah'!$A$2:$C$16,3,0))</f>
        <v/>
      </c>
      <c r="G1195" t="str">
        <f>IF('ISIAN TIME LINE DOSEN'!B1204="","",'ISIAN TIME LINE DOSEN'!$H$2)</f>
        <v/>
      </c>
      <c r="H1195" t="str">
        <f>IF('ISIAN TIME LINE DOSEN'!B1204="","",VLOOKUP('ISIAN TIME LINE DOSEN'!I1204,'Jenis Kuliah'!$A$2:$D$16,4,0))</f>
        <v/>
      </c>
    </row>
    <row r="1196" spans="1:8" x14ac:dyDescent="0.25">
      <c r="A1196" t="str">
        <f>IF('ISIAN TIME LINE DOSEN'!B1205="","",CONCATENATE(YEAR('ISIAN TIME LINE DOSEN'!C1205),"-",MONTH('ISIAN TIME LINE DOSEN'!C1205),"-",DAY('ISIAN TIME LINE DOSEN'!C1205)))</f>
        <v/>
      </c>
      <c r="B1196" s="50" t="str">
        <f>IF('ISIAN TIME LINE DOSEN'!B1205="","",VLOOKUP(CONCATENATE(LEFT('ISIAN TIME LINE DOSEN'!D1205,8)," ",IF('ISIAN TIME LINE DOSEN'!B1205="","",VLOOKUP('ISIAN TIME LINE DOSEN'!I1205,'Jenis Kuliah'!$A$2:$C$16,2,0))),Slot!$C$2:$F$1001,4,0))</f>
        <v/>
      </c>
      <c r="C1196" s="50" t="str">
        <f>IF('ISIAN TIME LINE DOSEN'!B1205="","",VLOOKUP('ISIAN TIME LINE DOSEN'!E1205,Ruang!$A$2:$B$1001,2,0))</f>
        <v/>
      </c>
      <c r="D1196" t="str">
        <f>IF('ISIAN TIME LINE DOSEN'!B1205="","",VLOOKUP(CONCATENATE(TRIM(RIGHT('ISIAN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DOSEN'!H1205,Dosen!$A$2:$B$15001,2,0),"-",'ISIAN TIME LINE DOSEN'!B1205,"-",IF('ISIAN TIME LINE DOSEN'!B1205="","",VLOOKUP('ISIAN TIME LINE DOSEN'!I1205,'Jenis Kuliah'!$A$2:$C$16,2,0))),Timteaching!$A$2:$B$15001,2,0))</f>
        <v/>
      </c>
      <c r="E1196" s="50" t="str">
        <f>IF('ISIAN TIME LINE DOSEN'!B1205="","",'ISIAN TIME LINE DOSEN'!F1205)</f>
        <v/>
      </c>
      <c r="F1196" t="str">
        <f>IF('ISIAN TIME LINE DOSEN'!B1205="","",VLOOKUP('ISIAN TIME LINE DOSEN'!I1205,'Jenis Kuliah'!$A$2:$C$16,3,0))</f>
        <v/>
      </c>
      <c r="G1196" t="str">
        <f>IF('ISIAN TIME LINE DOSEN'!B1205="","",'ISIAN TIME LINE DOSEN'!$H$2)</f>
        <v/>
      </c>
      <c r="H1196" t="str">
        <f>IF('ISIAN TIME LINE DOSEN'!B1205="","",VLOOKUP('ISIAN TIME LINE DOSEN'!I1205,'Jenis Kuliah'!$A$2:$D$16,4,0))</f>
        <v/>
      </c>
    </row>
    <row r="1197" spans="1:8" x14ac:dyDescent="0.25">
      <c r="A1197" t="str">
        <f>IF('ISIAN TIME LINE DOSEN'!B1206="","",CONCATENATE(YEAR('ISIAN TIME LINE DOSEN'!C1206),"-",MONTH('ISIAN TIME LINE DOSEN'!C1206),"-",DAY('ISIAN TIME LINE DOSEN'!C1206)))</f>
        <v/>
      </c>
      <c r="B1197" s="50" t="str">
        <f>IF('ISIAN TIME LINE DOSEN'!B1206="","",VLOOKUP(CONCATENATE(LEFT('ISIAN TIME LINE DOSEN'!D1206,8)," ",IF('ISIAN TIME LINE DOSEN'!B1206="","",VLOOKUP('ISIAN TIME LINE DOSEN'!I1206,'Jenis Kuliah'!$A$2:$C$16,2,0))),Slot!$C$2:$F$1001,4,0))</f>
        <v/>
      </c>
      <c r="C1197" s="50" t="str">
        <f>IF('ISIAN TIME LINE DOSEN'!B1206="","",VLOOKUP('ISIAN TIME LINE DOSEN'!E1206,Ruang!$A$2:$B$1001,2,0))</f>
        <v/>
      </c>
      <c r="D1197" t="str">
        <f>IF('ISIAN TIME LINE DOSEN'!B1206="","",VLOOKUP(CONCATENATE(TRIM(RIGHT('ISIAN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DOSEN'!H1206,Dosen!$A$2:$B$15001,2,0),"-",'ISIAN TIME LINE DOSEN'!B1206,"-",IF('ISIAN TIME LINE DOSEN'!B1206="","",VLOOKUP('ISIAN TIME LINE DOSEN'!I1206,'Jenis Kuliah'!$A$2:$C$16,2,0))),Timteaching!$A$2:$B$15001,2,0))</f>
        <v/>
      </c>
      <c r="E1197" s="50" t="str">
        <f>IF('ISIAN TIME LINE DOSEN'!B1206="","",'ISIAN TIME LINE DOSEN'!F1206)</f>
        <v/>
      </c>
      <c r="F1197" t="str">
        <f>IF('ISIAN TIME LINE DOSEN'!B1206="","",VLOOKUP('ISIAN TIME LINE DOSEN'!I1206,'Jenis Kuliah'!$A$2:$C$16,3,0))</f>
        <v/>
      </c>
      <c r="G1197" t="str">
        <f>IF('ISIAN TIME LINE DOSEN'!B1206="","",'ISIAN TIME LINE DOSEN'!$H$2)</f>
        <v/>
      </c>
      <c r="H1197" t="str">
        <f>IF('ISIAN TIME LINE DOSEN'!B1206="","",VLOOKUP('ISIAN TIME LINE DOSEN'!I1206,'Jenis Kuliah'!$A$2:$D$16,4,0))</f>
        <v/>
      </c>
    </row>
    <row r="1198" spans="1:8" x14ac:dyDescent="0.25">
      <c r="A1198" t="str">
        <f>IF('ISIAN TIME LINE DOSEN'!B1207="","",CONCATENATE(YEAR('ISIAN TIME LINE DOSEN'!C1207),"-",MONTH('ISIAN TIME LINE DOSEN'!C1207),"-",DAY('ISIAN TIME LINE DOSEN'!C1207)))</f>
        <v/>
      </c>
      <c r="B1198" s="50" t="str">
        <f>IF('ISIAN TIME LINE DOSEN'!B1207="","",VLOOKUP(CONCATENATE(LEFT('ISIAN TIME LINE DOSEN'!D1207,8)," ",IF('ISIAN TIME LINE DOSEN'!B1207="","",VLOOKUP('ISIAN TIME LINE DOSEN'!I1207,'Jenis Kuliah'!$A$2:$C$16,2,0))),Slot!$C$2:$F$1001,4,0))</f>
        <v/>
      </c>
      <c r="C1198" s="50" t="str">
        <f>IF('ISIAN TIME LINE DOSEN'!B1207="","",VLOOKUP('ISIAN TIME LINE DOSEN'!E1207,Ruang!$A$2:$B$1001,2,0))</f>
        <v/>
      </c>
      <c r="D1198" t="str">
        <f>IF('ISIAN TIME LINE DOSEN'!B1207="","",VLOOKUP(CONCATENATE(TRIM(RIGHT('ISIAN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DOSEN'!H1207,Dosen!$A$2:$B$15001,2,0),"-",'ISIAN TIME LINE DOSEN'!B1207,"-",IF('ISIAN TIME LINE DOSEN'!B1207="","",VLOOKUP('ISIAN TIME LINE DOSEN'!I1207,'Jenis Kuliah'!$A$2:$C$16,2,0))),Timteaching!$A$2:$B$15001,2,0))</f>
        <v/>
      </c>
      <c r="E1198" s="50" t="str">
        <f>IF('ISIAN TIME LINE DOSEN'!B1207="","",'ISIAN TIME LINE DOSEN'!F1207)</f>
        <v/>
      </c>
      <c r="F1198" t="str">
        <f>IF('ISIAN TIME LINE DOSEN'!B1207="","",VLOOKUP('ISIAN TIME LINE DOSEN'!I1207,'Jenis Kuliah'!$A$2:$C$16,3,0))</f>
        <v/>
      </c>
      <c r="G1198" t="str">
        <f>IF('ISIAN TIME LINE DOSEN'!B1207="","",'ISIAN TIME LINE DOSEN'!$H$2)</f>
        <v/>
      </c>
      <c r="H1198" t="str">
        <f>IF('ISIAN TIME LINE DOSEN'!B1207="","",VLOOKUP('ISIAN TIME LINE DOSEN'!I1207,'Jenis Kuliah'!$A$2:$D$16,4,0))</f>
        <v/>
      </c>
    </row>
    <row r="1199" spans="1:8" x14ac:dyDescent="0.25">
      <c r="A1199" t="str">
        <f>IF('ISIAN TIME LINE DOSEN'!B1208="","",CONCATENATE(YEAR('ISIAN TIME LINE DOSEN'!C1208),"-",MONTH('ISIAN TIME LINE DOSEN'!C1208),"-",DAY('ISIAN TIME LINE DOSEN'!C1208)))</f>
        <v/>
      </c>
      <c r="B1199" s="50" t="str">
        <f>IF('ISIAN TIME LINE DOSEN'!B1208="","",VLOOKUP(CONCATENATE(LEFT('ISIAN TIME LINE DOSEN'!D1208,8)," ",IF('ISIAN TIME LINE DOSEN'!B1208="","",VLOOKUP('ISIAN TIME LINE DOSEN'!I1208,'Jenis Kuliah'!$A$2:$C$16,2,0))),Slot!$C$2:$F$1001,4,0))</f>
        <v/>
      </c>
      <c r="C1199" s="50" t="str">
        <f>IF('ISIAN TIME LINE DOSEN'!B1208="","",VLOOKUP('ISIAN TIME LINE DOSEN'!E1208,Ruang!$A$2:$B$1001,2,0))</f>
        <v/>
      </c>
      <c r="D1199" t="str">
        <f>IF('ISIAN TIME LINE DOSEN'!B1208="","",VLOOKUP(CONCATENATE(TRIM(RIGHT('ISIAN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DOSEN'!H1208,Dosen!$A$2:$B$15001,2,0),"-",'ISIAN TIME LINE DOSEN'!B1208,"-",IF('ISIAN TIME LINE DOSEN'!B1208="","",VLOOKUP('ISIAN TIME LINE DOSEN'!I1208,'Jenis Kuliah'!$A$2:$C$16,2,0))),Timteaching!$A$2:$B$15001,2,0))</f>
        <v/>
      </c>
      <c r="E1199" s="50" t="str">
        <f>IF('ISIAN TIME LINE DOSEN'!B1208="","",'ISIAN TIME LINE DOSEN'!F1208)</f>
        <v/>
      </c>
      <c r="F1199" t="str">
        <f>IF('ISIAN TIME LINE DOSEN'!B1208="","",VLOOKUP('ISIAN TIME LINE DOSEN'!I1208,'Jenis Kuliah'!$A$2:$C$16,3,0))</f>
        <v/>
      </c>
      <c r="G1199" t="str">
        <f>IF('ISIAN TIME LINE DOSEN'!B1208="","",'ISIAN TIME LINE DOSEN'!$H$2)</f>
        <v/>
      </c>
      <c r="H1199" t="str">
        <f>IF('ISIAN TIME LINE DOSEN'!B1208="","",VLOOKUP('ISIAN TIME LINE DOSEN'!I1208,'Jenis Kuliah'!$A$2:$D$16,4,0))</f>
        <v/>
      </c>
    </row>
    <row r="1200" spans="1:8" x14ac:dyDescent="0.25">
      <c r="A1200" t="str">
        <f>IF('ISIAN TIME LINE DOSEN'!B1209="","",CONCATENATE(YEAR('ISIAN TIME LINE DOSEN'!C1209),"-",MONTH('ISIAN TIME LINE DOSEN'!C1209),"-",DAY('ISIAN TIME LINE DOSEN'!C1209)))</f>
        <v/>
      </c>
      <c r="B1200" s="50" t="str">
        <f>IF('ISIAN TIME LINE DOSEN'!B1209="","",VLOOKUP(CONCATENATE(LEFT('ISIAN TIME LINE DOSEN'!D1209,8)," ",IF('ISIAN TIME LINE DOSEN'!B1209="","",VLOOKUP('ISIAN TIME LINE DOSEN'!I1209,'Jenis Kuliah'!$A$2:$C$16,2,0))),Slot!$C$2:$F$1001,4,0))</f>
        <v/>
      </c>
      <c r="C1200" s="50" t="str">
        <f>IF('ISIAN TIME LINE DOSEN'!B1209="","",VLOOKUP('ISIAN TIME LINE DOSEN'!E1209,Ruang!$A$2:$B$1001,2,0))</f>
        <v/>
      </c>
      <c r="D1200" t="str">
        <f>IF('ISIAN TIME LINE DOSEN'!B1209="","",VLOOKUP(CONCATENATE(TRIM(RIGHT('ISIAN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DOSEN'!H1209,Dosen!$A$2:$B$15001,2,0),"-",'ISIAN TIME LINE DOSEN'!B1209,"-",IF('ISIAN TIME LINE DOSEN'!B1209="","",VLOOKUP('ISIAN TIME LINE DOSEN'!I1209,'Jenis Kuliah'!$A$2:$C$16,2,0))),Timteaching!$A$2:$B$15001,2,0))</f>
        <v/>
      </c>
      <c r="E1200" s="50" t="str">
        <f>IF('ISIAN TIME LINE DOSEN'!B1209="","",'ISIAN TIME LINE DOSEN'!F1209)</f>
        <v/>
      </c>
      <c r="F1200" t="str">
        <f>IF('ISIAN TIME LINE DOSEN'!B1209="","",VLOOKUP('ISIAN TIME LINE DOSEN'!I1209,'Jenis Kuliah'!$A$2:$C$16,3,0))</f>
        <v/>
      </c>
      <c r="G1200" t="str">
        <f>IF('ISIAN TIME LINE DOSEN'!B1209="","",'ISIAN TIME LINE DOSEN'!$H$2)</f>
        <v/>
      </c>
      <c r="H1200" t="str">
        <f>IF('ISIAN TIME LINE DOSEN'!B1209="","",VLOOKUP('ISIAN TIME LINE DOSEN'!I1209,'Jenis Kuliah'!$A$2:$D$16,4,0))</f>
        <v/>
      </c>
    </row>
    <row r="1201" spans="1:8" x14ac:dyDescent="0.25">
      <c r="A1201" t="str">
        <f>IF('ISIAN TIME LINE DOSEN'!B1210="","",CONCATENATE(YEAR('ISIAN TIME LINE DOSEN'!C1210),"-",MONTH('ISIAN TIME LINE DOSEN'!C1210),"-",DAY('ISIAN TIME LINE DOSEN'!C1210)))</f>
        <v/>
      </c>
      <c r="B1201" s="50" t="str">
        <f>IF('ISIAN TIME LINE DOSEN'!B1210="","",VLOOKUP(CONCATENATE(LEFT('ISIAN TIME LINE DOSEN'!D1210,8)," ",IF('ISIAN TIME LINE DOSEN'!B1210="","",VLOOKUP('ISIAN TIME LINE DOSEN'!I1210,'Jenis Kuliah'!$A$2:$C$16,2,0))),Slot!$C$2:$F$1001,4,0))</f>
        <v/>
      </c>
      <c r="C1201" s="50" t="str">
        <f>IF('ISIAN TIME LINE DOSEN'!B1210="","",VLOOKUP('ISIAN TIME LINE DOSEN'!E1210,Ruang!$A$2:$B$1001,2,0))</f>
        <v/>
      </c>
      <c r="D1201" t="str">
        <f>IF('ISIAN TIME LINE DOSEN'!B1210="","",VLOOKUP(CONCATENATE(TRIM(RIGHT('ISIAN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DOSEN'!H1210,Dosen!$A$2:$B$15001,2,0),"-",'ISIAN TIME LINE DOSEN'!B1210,"-",IF('ISIAN TIME LINE DOSEN'!B1210="","",VLOOKUP('ISIAN TIME LINE DOSEN'!I1210,'Jenis Kuliah'!$A$2:$C$16,2,0))),Timteaching!$A$2:$B$15001,2,0))</f>
        <v/>
      </c>
      <c r="E1201" s="50" t="str">
        <f>IF('ISIAN TIME LINE DOSEN'!B1210="","",'ISIAN TIME LINE DOSEN'!F1210)</f>
        <v/>
      </c>
      <c r="F1201" t="str">
        <f>IF('ISIAN TIME LINE DOSEN'!B1210="","",VLOOKUP('ISIAN TIME LINE DOSEN'!I1210,'Jenis Kuliah'!$A$2:$C$16,3,0))</f>
        <v/>
      </c>
      <c r="G1201" t="str">
        <f>IF('ISIAN TIME LINE DOSEN'!B1210="","",'ISIAN TIME LINE DOSEN'!$H$2)</f>
        <v/>
      </c>
      <c r="H1201" t="str">
        <f>IF('ISIAN TIME LINE DOSEN'!B1210="","",VLOOKUP('ISIAN TIME LINE DOSEN'!I1210,'Jenis Kuliah'!$A$2:$D$16,4,0))</f>
        <v/>
      </c>
    </row>
    <row r="1202" spans="1:8" x14ac:dyDescent="0.25">
      <c r="A1202" t="str">
        <f>IF('ISIAN TIME LINE DOSEN'!B1211="","",CONCATENATE(YEAR('ISIAN TIME LINE DOSEN'!C1211),"-",MONTH('ISIAN TIME LINE DOSEN'!C1211),"-",DAY('ISIAN TIME LINE DOSEN'!C1211)))</f>
        <v/>
      </c>
      <c r="B1202" s="50" t="str">
        <f>IF('ISIAN TIME LINE DOSEN'!B1211="","",VLOOKUP(CONCATENATE(LEFT('ISIAN TIME LINE DOSEN'!D1211,8)," ",IF('ISIAN TIME LINE DOSEN'!B1211="","",VLOOKUP('ISIAN TIME LINE DOSEN'!I1211,'Jenis Kuliah'!$A$2:$C$16,2,0))),Slot!$C$2:$F$1001,4,0))</f>
        <v/>
      </c>
      <c r="C1202" s="50" t="str">
        <f>IF('ISIAN TIME LINE DOSEN'!B1211="","",VLOOKUP('ISIAN TIME LINE DOSEN'!E1211,Ruang!$A$2:$B$1001,2,0))</f>
        <v/>
      </c>
      <c r="D1202" t="str">
        <f>IF('ISIAN TIME LINE DOSEN'!B1211="","",VLOOKUP(CONCATENATE(TRIM(RIGHT('ISIAN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DOSEN'!H1211,Dosen!$A$2:$B$15001,2,0),"-",'ISIAN TIME LINE DOSEN'!B1211,"-",IF('ISIAN TIME LINE DOSEN'!B1211="","",VLOOKUP('ISIAN TIME LINE DOSEN'!I1211,'Jenis Kuliah'!$A$2:$C$16,2,0))),Timteaching!$A$2:$B$15001,2,0))</f>
        <v/>
      </c>
      <c r="E1202" s="50" t="str">
        <f>IF('ISIAN TIME LINE DOSEN'!B1211="","",'ISIAN TIME LINE DOSEN'!F1211)</f>
        <v/>
      </c>
      <c r="F1202" t="str">
        <f>IF('ISIAN TIME LINE DOSEN'!B1211="","",VLOOKUP('ISIAN TIME LINE DOSEN'!I1211,'Jenis Kuliah'!$A$2:$C$16,3,0))</f>
        <v/>
      </c>
      <c r="G1202" t="str">
        <f>IF('ISIAN TIME LINE DOSEN'!B1211="","",'ISIAN TIME LINE DOSEN'!$H$2)</f>
        <v/>
      </c>
      <c r="H1202" t="str">
        <f>IF('ISIAN TIME LINE DOSEN'!B1211="","",VLOOKUP('ISIAN TIME LINE DOSEN'!I1211,'Jenis Kuliah'!$A$2:$D$16,4,0))</f>
        <v/>
      </c>
    </row>
    <row r="1203" spans="1:8" x14ac:dyDescent="0.25">
      <c r="A1203" t="str">
        <f>IF('ISIAN TIME LINE DOSEN'!B1212="","",CONCATENATE(YEAR('ISIAN TIME LINE DOSEN'!C1212),"-",MONTH('ISIAN TIME LINE DOSEN'!C1212),"-",DAY('ISIAN TIME LINE DOSEN'!C1212)))</f>
        <v/>
      </c>
      <c r="B1203" s="50" t="str">
        <f>IF('ISIAN TIME LINE DOSEN'!B1212="","",VLOOKUP(CONCATENATE(LEFT('ISIAN TIME LINE DOSEN'!D1212,8)," ",IF('ISIAN TIME LINE DOSEN'!B1212="","",VLOOKUP('ISIAN TIME LINE DOSEN'!I1212,'Jenis Kuliah'!$A$2:$C$16,2,0))),Slot!$C$2:$F$1001,4,0))</f>
        <v/>
      </c>
      <c r="C1203" s="50" t="str">
        <f>IF('ISIAN TIME LINE DOSEN'!B1212="","",VLOOKUP('ISIAN TIME LINE DOSEN'!E1212,Ruang!$A$2:$B$1001,2,0))</f>
        <v/>
      </c>
      <c r="D1203" t="str">
        <f>IF('ISIAN TIME LINE DOSEN'!B1212="","",VLOOKUP(CONCATENATE(TRIM(RIGHT('ISIAN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DOSEN'!H1212,Dosen!$A$2:$B$15001,2,0),"-",'ISIAN TIME LINE DOSEN'!B1212,"-",IF('ISIAN TIME LINE DOSEN'!B1212="","",VLOOKUP('ISIAN TIME LINE DOSEN'!I1212,'Jenis Kuliah'!$A$2:$C$16,2,0))),Timteaching!$A$2:$B$15001,2,0))</f>
        <v/>
      </c>
      <c r="E1203" s="50" t="str">
        <f>IF('ISIAN TIME LINE DOSEN'!B1212="","",'ISIAN TIME LINE DOSEN'!F1212)</f>
        <v/>
      </c>
      <c r="F1203" t="str">
        <f>IF('ISIAN TIME LINE DOSEN'!B1212="","",VLOOKUP('ISIAN TIME LINE DOSEN'!I1212,'Jenis Kuliah'!$A$2:$C$16,3,0))</f>
        <v/>
      </c>
      <c r="G1203" t="str">
        <f>IF('ISIAN TIME LINE DOSEN'!B1212="","",'ISIAN TIME LINE DOSEN'!$H$2)</f>
        <v/>
      </c>
      <c r="H1203" t="str">
        <f>IF('ISIAN TIME LINE DOSEN'!B1212="","",VLOOKUP('ISIAN TIME LINE DOSEN'!I1212,'Jenis Kuliah'!$A$2:$D$16,4,0))</f>
        <v/>
      </c>
    </row>
    <row r="1204" spans="1:8" x14ac:dyDescent="0.25">
      <c r="A1204" t="str">
        <f>IF('ISIAN TIME LINE DOSEN'!B1213="","",CONCATENATE(YEAR('ISIAN TIME LINE DOSEN'!C1213),"-",MONTH('ISIAN TIME LINE DOSEN'!C1213),"-",DAY('ISIAN TIME LINE DOSEN'!C1213)))</f>
        <v/>
      </c>
      <c r="B1204" s="50" t="str">
        <f>IF('ISIAN TIME LINE DOSEN'!B1213="","",VLOOKUP(CONCATENATE(LEFT('ISIAN TIME LINE DOSEN'!D1213,8)," ",IF('ISIAN TIME LINE DOSEN'!B1213="","",VLOOKUP('ISIAN TIME LINE DOSEN'!I1213,'Jenis Kuliah'!$A$2:$C$16,2,0))),Slot!$C$2:$F$1001,4,0))</f>
        <v/>
      </c>
      <c r="C1204" s="50" t="str">
        <f>IF('ISIAN TIME LINE DOSEN'!B1213="","",VLOOKUP('ISIAN TIME LINE DOSEN'!E1213,Ruang!$A$2:$B$1001,2,0))</f>
        <v/>
      </c>
      <c r="D1204" t="str">
        <f>IF('ISIAN TIME LINE DOSEN'!B1213="","",VLOOKUP(CONCATENATE(TRIM(RIGHT('ISIAN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DOSEN'!H1213,Dosen!$A$2:$B$15001,2,0),"-",'ISIAN TIME LINE DOSEN'!B1213,"-",IF('ISIAN TIME LINE DOSEN'!B1213="","",VLOOKUP('ISIAN TIME LINE DOSEN'!I1213,'Jenis Kuliah'!$A$2:$C$16,2,0))),Timteaching!$A$2:$B$15001,2,0))</f>
        <v/>
      </c>
      <c r="E1204" s="50" t="str">
        <f>IF('ISIAN TIME LINE DOSEN'!B1213="","",'ISIAN TIME LINE DOSEN'!F1213)</f>
        <v/>
      </c>
      <c r="F1204" t="str">
        <f>IF('ISIAN TIME LINE DOSEN'!B1213="","",VLOOKUP('ISIAN TIME LINE DOSEN'!I1213,'Jenis Kuliah'!$A$2:$C$16,3,0))</f>
        <v/>
      </c>
      <c r="G1204" t="str">
        <f>IF('ISIAN TIME LINE DOSEN'!B1213="","",'ISIAN TIME LINE DOSEN'!$H$2)</f>
        <v/>
      </c>
      <c r="H1204" t="str">
        <f>IF('ISIAN TIME LINE DOSEN'!B1213="","",VLOOKUP('ISIAN TIME LINE DOSEN'!I1213,'Jenis Kuliah'!$A$2:$D$16,4,0))</f>
        <v/>
      </c>
    </row>
    <row r="1205" spans="1:8" x14ac:dyDescent="0.25">
      <c r="A1205" t="str">
        <f>IF('ISIAN TIME LINE DOSEN'!B1214="","",CONCATENATE(YEAR('ISIAN TIME LINE DOSEN'!C1214),"-",MONTH('ISIAN TIME LINE DOSEN'!C1214),"-",DAY('ISIAN TIME LINE DOSEN'!C1214)))</f>
        <v/>
      </c>
      <c r="B1205" s="50" t="str">
        <f>IF('ISIAN TIME LINE DOSEN'!B1214="","",VLOOKUP(CONCATENATE(LEFT('ISIAN TIME LINE DOSEN'!D1214,8)," ",IF('ISIAN TIME LINE DOSEN'!B1214="","",VLOOKUP('ISIAN TIME LINE DOSEN'!I1214,'Jenis Kuliah'!$A$2:$C$16,2,0))),Slot!$C$2:$F$1001,4,0))</f>
        <v/>
      </c>
      <c r="C1205" s="50" t="str">
        <f>IF('ISIAN TIME LINE DOSEN'!B1214="","",VLOOKUP('ISIAN TIME LINE DOSEN'!E1214,Ruang!$A$2:$B$1001,2,0))</f>
        <v/>
      </c>
      <c r="D1205" t="str">
        <f>IF('ISIAN TIME LINE DOSEN'!B1214="","",VLOOKUP(CONCATENATE(TRIM(RIGHT('ISIAN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DOSEN'!H1214,Dosen!$A$2:$B$15001,2,0),"-",'ISIAN TIME LINE DOSEN'!B1214,"-",IF('ISIAN TIME LINE DOSEN'!B1214="","",VLOOKUP('ISIAN TIME LINE DOSEN'!I1214,'Jenis Kuliah'!$A$2:$C$16,2,0))),Timteaching!$A$2:$B$15001,2,0))</f>
        <v/>
      </c>
      <c r="E1205" s="50" t="str">
        <f>IF('ISIAN TIME LINE DOSEN'!B1214="","",'ISIAN TIME LINE DOSEN'!F1214)</f>
        <v/>
      </c>
      <c r="F1205" t="str">
        <f>IF('ISIAN TIME LINE DOSEN'!B1214="","",VLOOKUP('ISIAN TIME LINE DOSEN'!I1214,'Jenis Kuliah'!$A$2:$C$16,3,0))</f>
        <v/>
      </c>
      <c r="G1205" t="str">
        <f>IF('ISIAN TIME LINE DOSEN'!B1214="","",'ISIAN TIME LINE DOSEN'!$H$2)</f>
        <v/>
      </c>
      <c r="H1205" t="str">
        <f>IF('ISIAN TIME LINE DOSEN'!B1214="","",VLOOKUP('ISIAN TIME LINE DOSEN'!I1214,'Jenis Kuliah'!$A$2:$D$16,4,0))</f>
        <v/>
      </c>
    </row>
    <row r="1206" spans="1:8" x14ac:dyDescent="0.25">
      <c r="A1206" t="str">
        <f>IF('ISIAN TIME LINE DOSEN'!B1215="","",CONCATENATE(YEAR('ISIAN TIME LINE DOSEN'!C1215),"-",MONTH('ISIAN TIME LINE DOSEN'!C1215),"-",DAY('ISIAN TIME LINE DOSEN'!C1215)))</f>
        <v/>
      </c>
      <c r="B1206" s="50" t="str">
        <f>IF('ISIAN TIME LINE DOSEN'!B1215="","",VLOOKUP(CONCATENATE(LEFT('ISIAN TIME LINE DOSEN'!D1215,8)," ",IF('ISIAN TIME LINE DOSEN'!B1215="","",VLOOKUP('ISIAN TIME LINE DOSEN'!I1215,'Jenis Kuliah'!$A$2:$C$16,2,0))),Slot!$C$2:$F$1001,4,0))</f>
        <v/>
      </c>
      <c r="C1206" s="50" t="str">
        <f>IF('ISIAN TIME LINE DOSEN'!B1215="","",VLOOKUP('ISIAN TIME LINE DOSEN'!E1215,Ruang!$A$2:$B$1001,2,0))</f>
        <v/>
      </c>
      <c r="D1206" t="str">
        <f>IF('ISIAN TIME LINE DOSEN'!B1215="","",VLOOKUP(CONCATENATE(TRIM(RIGHT('ISIAN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DOSEN'!H1215,Dosen!$A$2:$B$15001,2,0),"-",'ISIAN TIME LINE DOSEN'!B1215,"-",IF('ISIAN TIME LINE DOSEN'!B1215="","",VLOOKUP('ISIAN TIME LINE DOSEN'!I1215,'Jenis Kuliah'!$A$2:$C$16,2,0))),Timteaching!$A$2:$B$15001,2,0))</f>
        <v/>
      </c>
      <c r="E1206" s="50" t="str">
        <f>IF('ISIAN TIME LINE DOSEN'!B1215="","",'ISIAN TIME LINE DOSEN'!F1215)</f>
        <v/>
      </c>
      <c r="F1206" t="str">
        <f>IF('ISIAN TIME LINE DOSEN'!B1215="","",VLOOKUP('ISIAN TIME LINE DOSEN'!I1215,'Jenis Kuliah'!$A$2:$C$16,3,0))</f>
        <v/>
      </c>
      <c r="G1206" t="str">
        <f>IF('ISIAN TIME LINE DOSEN'!B1215="","",'ISIAN TIME LINE DOSEN'!$H$2)</f>
        <v/>
      </c>
      <c r="H1206" t="str">
        <f>IF('ISIAN TIME LINE DOSEN'!B1215="","",VLOOKUP('ISIAN TIME LINE DOSEN'!I1215,'Jenis Kuliah'!$A$2:$D$16,4,0))</f>
        <v/>
      </c>
    </row>
    <row r="1207" spans="1:8" x14ac:dyDescent="0.25">
      <c r="A1207" t="str">
        <f>IF('ISIAN TIME LINE DOSEN'!B1216="","",CONCATENATE(YEAR('ISIAN TIME LINE DOSEN'!C1216),"-",MONTH('ISIAN TIME LINE DOSEN'!C1216),"-",DAY('ISIAN TIME LINE DOSEN'!C1216)))</f>
        <v/>
      </c>
      <c r="B1207" s="50" t="str">
        <f>IF('ISIAN TIME LINE DOSEN'!B1216="","",VLOOKUP(CONCATENATE(LEFT('ISIAN TIME LINE DOSEN'!D1216,8)," ",IF('ISIAN TIME LINE DOSEN'!B1216="","",VLOOKUP('ISIAN TIME LINE DOSEN'!I1216,'Jenis Kuliah'!$A$2:$C$16,2,0))),Slot!$C$2:$F$1001,4,0))</f>
        <v/>
      </c>
      <c r="C1207" s="50" t="str">
        <f>IF('ISIAN TIME LINE DOSEN'!B1216="","",VLOOKUP('ISIAN TIME LINE DOSEN'!E1216,Ruang!$A$2:$B$1001,2,0))</f>
        <v/>
      </c>
      <c r="D1207" t="str">
        <f>IF('ISIAN TIME LINE DOSEN'!B1216="","",VLOOKUP(CONCATENATE(TRIM(RIGHT('ISIAN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DOSEN'!H1216,Dosen!$A$2:$B$15001,2,0),"-",'ISIAN TIME LINE DOSEN'!B1216,"-",IF('ISIAN TIME LINE DOSEN'!B1216="","",VLOOKUP('ISIAN TIME LINE DOSEN'!I1216,'Jenis Kuliah'!$A$2:$C$16,2,0))),Timteaching!$A$2:$B$15001,2,0))</f>
        <v/>
      </c>
      <c r="E1207" s="50" t="str">
        <f>IF('ISIAN TIME LINE DOSEN'!B1216="","",'ISIAN TIME LINE DOSEN'!F1216)</f>
        <v/>
      </c>
      <c r="F1207" t="str">
        <f>IF('ISIAN TIME LINE DOSEN'!B1216="","",VLOOKUP('ISIAN TIME LINE DOSEN'!I1216,'Jenis Kuliah'!$A$2:$C$16,3,0))</f>
        <v/>
      </c>
      <c r="G1207" t="str">
        <f>IF('ISIAN TIME LINE DOSEN'!B1216="","",'ISIAN TIME LINE DOSEN'!$H$2)</f>
        <v/>
      </c>
      <c r="H1207" t="str">
        <f>IF('ISIAN TIME LINE DOSEN'!B1216="","",VLOOKUP('ISIAN TIME LINE DOSEN'!I1216,'Jenis Kuliah'!$A$2:$D$16,4,0))</f>
        <v/>
      </c>
    </row>
    <row r="1208" spans="1:8" x14ac:dyDescent="0.25">
      <c r="A1208" t="str">
        <f>IF('ISIAN TIME LINE DOSEN'!B1217="","",CONCATENATE(YEAR('ISIAN TIME LINE DOSEN'!C1217),"-",MONTH('ISIAN TIME LINE DOSEN'!C1217),"-",DAY('ISIAN TIME LINE DOSEN'!C1217)))</f>
        <v/>
      </c>
      <c r="B1208" s="50" t="str">
        <f>IF('ISIAN TIME LINE DOSEN'!B1217="","",VLOOKUP(CONCATENATE(LEFT('ISIAN TIME LINE DOSEN'!D1217,8)," ",IF('ISIAN TIME LINE DOSEN'!B1217="","",VLOOKUP('ISIAN TIME LINE DOSEN'!I1217,'Jenis Kuliah'!$A$2:$C$16,2,0))),Slot!$C$2:$F$1001,4,0))</f>
        <v/>
      </c>
      <c r="C1208" s="50" t="str">
        <f>IF('ISIAN TIME LINE DOSEN'!B1217="","",VLOOKUP('ISIAN TIME LINE DOSEN'!E1217,Ruang!$A$2:$B$1001,2,0))</f>
        <v/>
      </c>
      <c r="D1208" t="str">
        <f>IF('ISIAN TIME LINE DOSEN'!B1217="","",VLOOKUP(CONCATENATE(TRIM(RIGHT('ISIAN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DOSEN'!H1217,Dosen!$A$2:$B$15001,2,0),"-",'ISIAN TIME LINE DOSEN'!B1217,"-",IF('ISIAN TIME LINE DOSEN'!B1217="","",VLOOKUP('ISIAN TIME LINE DOSEN'!I1217,'Jenis Kuliah'!$A$2:$C$16,2,0))),Timteaching!$A$2:$B$15001,2,0))</f>
        <v/>
      </c>
      <c r="E1208" s="50" t="str">
        <f>IF('ISIAN TIME LINE DOSEN'!B1217="","",'ISIAN TIME LINE DOSEN'!F1217)</f>
        <v/>
      </c>
      <c r="F1208" t="str">
        <f>IF('ISIAN TIME LINE DOSEN'!B1217="","",VLOOKUP('ISIAN TIME LINE DOSEN'!I1217,'Jenis Kuliah'!$A$2:$C$16,3,0))</f>
        <v/>
      </c>
      <c r="G1208" t="str">
        <f>IF('ISIAN TIME LINE DOSEN'!B1217="","",'ISIAN TIME LINE DOSEN'!$H$2)</f>
        <v/>
      </c>
      <c r="H1208" t="str">
        <f>IF('ISIAN TIME LINE DOSEN'!B1217="","",VLOOKUP('ISIAN TIME LINE DOSEN'!I1217,'Jenis Kuliah'!$A$2:$D$16,4,0))</f>
        <v/>
      </c>
    </row>
    <row r="1209" spans="1:8" x14ac:dyDescent="0.25">
      <c r="A1209" t="str">
        <f>IF('ISIAN TIME LINE DOSEN'!B1218="","",CONCATENATE(YEAR('ISIAN TIME LINE DOSEN'!C1218),"-",MONTH('ISIAN TIME LINE DOSEN'!C1218),"-",DAY('ISIAN TIME LINE DOSEN'!C1218)))</f>
        <v/>
      </c>
      <c r="B1209" s="50" t="str">
        <f>IF('ISIAN TIME LINE DOSEN'!B1218="","",VLOOKUP(CONCATENATE(LEFT('ISIAN TIME LINE DOSEN'!D1218,8)," ",IF('ISIAN TIME LINE DOSEN'!B1218="","",VLOOKUP('ISIAN TIME LINE DOSEN'!I1218,'Jenis Kuliah'!$A$2:$C$16,2,0))),Slot!$C$2:$F$1001,4,0))</f>
        <v/>
      </c>
      <c r="C1209" s="50" t="str">
        <f>IF('ISIAN TIME LINE DOSEN'!B1218="","",VLOOKUP('ISIAN TIME LINE DOSEN'!E1218,Ruang!$A$2:$B$1001,2,0))</f>
        <v/>
      </c>
      <c r="D1209" t="str">
        <f>IF('ISIAN TIME LINE DOSEN'!B1218="","",VLOOKUP(CONCATENATE(TRIM(RIGHT('ISIAN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DOSEN'!H1218,Dosen!$A$2:$B$15001,2,0),"-",'ISIAN TIME LINE DOSEN'!B1218,"-",IF('ISIAN TIME LINE DOSEN'!B1218="","",VLOOKUP('ISIAN TIME LINE DOSEN'!I1218,'Jenis Kuliah'!$A$2:$C$16,2,0))),Timteaching!$A$2:$B$15001,2,0))</f>
        <v/>
      </c>
      <c r="E1209" s="50" t="str">
        <f>IF('ISIAN TIME LINE DOSEN'!B1218="","",'ISIAN TIME LINE DOSEN'!F1218)</f>
        <v/>
      </c>
      <c r="F1209" t="str">
        <f>IF('ISIAN TIME LINE DOSEN'!B1218="","",VLOOKUP('ISIAN TIME LINE DOSEN'!I1218,'Jenis Kuliah'!$A$2:$C$16,3,0))</f>
        <v/>
      </c>
      <c r="G1209" t="str">
        <f>IF('ISIAN TIME LINE DOSEN'!B1218="","",'ISIAN TIME LINE DOSEN'!$H$2)</f>
        <v/>
      </c>
      <c r="H1209" t="str">
        <f>IF('ISIAN TIME LINE DOSEN'!B1218="","",VLOOKUP('ISIAN TIME LINE DOSEN'!I1218,'Jenis Kuliah'!$A$2:$D$16,4,0))</f>
        <v/>
      </c>
    </row>
    <row r="1210" spans="1:8" x14ac:dyDescent="0.25">
      <c r="A1210" t="str">
        <f>IF('ISIAN TIME LINE DOSEN'!B1219="","",CONCATENATE(YEAR('ISIAN TIME LINE DOSEN'!C1219),"-",MONTH('ISIAN TIME LINE DOSEN'!C1219),"-",DAY('ISIAN TIME LINE DOSEN'!C1219)))</f>
        <v/>
      </c>
      <c r="B1210" s="50" t="str">
        <f>IF('ISIAN TIME LINE DOSEN'!B1219="","",VLOOKUP(CONCATENATE(LEFT('ISIAN TIME LINE DOSEN'!D1219,8)," ",IF('ISIAN TIME LINE DOSEN'!B1219="","",VLOOKUP('ISIAN TIME LINE DOSEN'!I1219,'Jenis Kuliah'!$A$2:$C$16,2,0))),Slot!$C$2:$F$1001,4,0))</f>
        <v/>
      </c>
      <c r="C1210" s="50" t="str">
        <f>IF('ISIAN TIME LINE DOSEN'!B1219="","",VLOOKUP('ISIAN TIME LINE DOSEN'!E1219,Ruang!$A$2:$B$1001,2,0))</f>
        <v/>
      </c>
      <c r="D1210" t="str">
        <f>IF('ISIAN TIME LINE DOSEN'!B1219="","",VLOOKUP(CONCATENATE(TRIM(RIGHT('ISIAN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DOSEN'!H1219,Dosen!$A$2:$B$15001,2,0),"-",'ISIAN TIME LINE DOSEN'!B1219,"-",IF('ISIAN TIME LINE DOSEN'!B1219="","",VLOOKUP('ISIAN TIME LINE DOSEN'!I1219,'Jenis Kuliah'!$A$2:$C$16,2,0))),Timteaching!$A$2:$B$15001,2,0))</f>
        <v/>
      </c>
      <c r="E1210" s="50" t="str">
        <f>IF('ISIAN TIME LINE DOSEN'!B1219="","",'ISIAN TIME LINE DOSEN'!F1219)</f>
        <v/>
      </c>
      <c r="F1210" t="str">
        <f>IF('ISIAN TIME LINE DOSEN'!B1219="","",VLOOKUP('ISIAN TIME LINE DOSEN'!I1219,'Jenis Kuliah'!$A$2:$C$16,3,0))</f>
        <v/>
      </c>
      <c r="G1210" t="str">
        <f>IF('ISIAN TIME LINE DOSEN'!B1219="","",'ISIAN TIME LINE DOSEN'!$H$2)</f>
        <v/>
      </c>
      <c r="H1210" t="str">
        <f>IF('ISIAN TIME LINE DOSEN'!B1219="","",VLOOKUP('ISIAN TIME LINE DOSEN'!I1219,'Jenis Kuliah'!$A$2:$D$16,4,0))</f>
        <v/>
      </c>
    </row>
    <row r="1211" spans="1:8" x14ac:dyDescent="0.25">
      <c r="A1211" t="str">
        <f>IF('ISIAN TIME LINE DOSEN'!B1220="","",CONCATENATE(YEAR('ISIAN TIME LINE DOSEN'!C1220),"-",MONTH('ISIAN TIME LINE DOSEN'!C1220),"-",DAY('ISIAN TIME LINE DOSEN'!C1220)))</f>
        <v/>
      </c>
      <c r="B1211" s="50" t="str">
        <f>IF('ISIAN TIME LINE DOSEN'!B1220="","",VLOOKUP(CONCATENATE(LEFT('ISIAN TIME LINE DOSEN'!D1220,8)," ",IF('ISIAN TIME LINE DOSEN'!B1220="","",VLOOKUP('ISIAN TIME LINE DOSEN'!I1220,'Jenis Kuliah'!$A$2:$C$16,2,0))),Slot!$C$2:$F$1001,4,0))</f>
        <v/>
      </c>
      <c r="C1211" s="50" t="str">
        <f>IF('ISIAN TIME LINE DOSEN'!B1220="","",VLOOKUP('ISIAN TIME LINE DOSEN'!E1220,Ruang!$A$2:$B$1001,2,0))</f>
        <v/>
      </c>
      <c r="D1211" t="str">
        <f>IF('ISIAN TIME LINE DOSEN'!B1220="","",VLOOKUP(CONCATENATE(TRIM(RIGHT('ISIAN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DOSEN'!H1220,Dosen!$A$2:$B$15001,2,0),"-",'ISIAN TIME LINE DOSEN'!B1220,"-",IF('ISIAN TIME LINE DOSEN'!B1220="","",VLOOKUP('ISIAN TIME LINE DOSEN'!I1220,'Jenis Kuliah'!$A$2:$C$16,2,0))),Timteaching!$A$2:$B$15001,2,0))</f>
        <v/>
      </c>
      <c r="E1211" s="50" t="str">
        <f>IF('ISIAN TIME LINE DOSEN'!B1220="","",'ISIAN TIME LINE DOSEN'!F1220)</f>
        <v/>
      </c>
      <c r="F1211" t="str">
        <f>IF('ISIAN TIME LINE DOSEN'!B1220="","",VLOOKUP('ISIAN TIME LINE DOSEN'!I1220,'Jenis Kuliah'!$A$2:$C$16,3,0))</f>
        <v/>
      </c>
      <c r="G1211" t="str">
        <f>IF('ISIAN TIME LINE DOSEN'!B1220="","",'ISIAN TIME LINE DOSEN'!$H$2)</f>
        <v/>
      </c>
      <c r="H1211" t="str">
        <f>IF('ISIAN TIME LINE DOSEN'!B1220="","",VLOOKUP('ISIAN TIME LINE DOSEN'!I1220,'Jenis Kuliah'!$A$2:$D$16,4,0))</f>
        <v/>
      </c>
    </row>
    <row r="1212" spans="1:8" x14ac:dyDescent="0.25">
      <c r="A1212" t="str">
        <f>IF('ISIAN TIME LINE DOSEN'!B1221="","",CONCATENATE(YEAR('ISIAN TIME LINE DOSEN'!C1221),"-",MONTH('ISIAN TIME LINE DOSEN'!C1221),"-",DAY('ISIAN TIME LINE DOSEN'!C1221)))</f>
        <v/>
      </c>
      <c r="B1212" s="50" t="str">
        <f>IF('ISIAN TIME LINE DOSEN'!B1221="","",VLOOKUP(CONCATENATE(LEFT('ISIAN TIME LINE DOSEN'!D1221,8)," ",IF('ISIAN TIME LINE DOSEN'!B1221="","",VLOOKUP('ISIAN TIME LINE DOSEN'!I1221,'Jenis Kuliah'!$A$2:$C$16,2,0))),Slot!$C$2:$F$1001,4,0))</f>
        <v/>
      </c>
      <c r="C1212" s="50" t="str">
        <f>IF('ISIAN TIME LINE DOSEN'!B1221="","",VLOOKUP('ISIAN TIME LINE DOSEN'!E1221,Ruang!$A$2:$B$1001,2,0))</f>
        <v/>
      </c>
      <c r="D1212" t="str">
        <f>IF('ISIAN TIME LINE DOSEN'!B1221="","",VLOOKUP(CONCATENATE(TRIM(RIGHT('ISIAN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DOSEN'!H1221,Dosen!$A$2:$B$15001,2,0),"-",'ISIAN TIME LINE DOSEN'!B1221,"-",IF('ISIAN TIME LINE DOSEN'!B1221="","",VLOOKUP('ISIAN TIME LINE DOSEN'!I1221,'Jenis Kuliah'!$A$2:$C$16,2,0))),Timteaching!$A$2:$B$15001,2,0))</f>
        <v/>
      </c>
      <c r="E1212" s="50" t="str">
        <f>IF('ISIAN TIME LINE DOSEN'!B1221="","",'ISIAN TIME LINE DOSEN'!F1221)</f>
        <v/>
      </c>
      <c r="F1212" t="str">
        <f>IF('ISIAN TIME LINE DOSEN'!B1221="","",VLOOKUP('ISIAN TIME LINE DOSEN'!I1221,'Jenis Kuliah'!$A$2:$C$16,3,0))</f>
        <v/>
      </c>
      <c r="G1212" t="str">
        <f>IF('ISIAN TIME LINE DOSEN'!B1221="","",'ISIAN TIME LINE DOSEN'!$H$2)</f>
        <v/>
      </c>
      <c r="H1212" t="str">
        <f>IF('ISIAN TIME LINE DOSEN'!B1221="","",VLOOKUP('ISIAN TIME LINE DOSEN'!I1221,'Jenis Kuliah'!$A$2:$D$16,4,0))</f>
        <v/>
      </c>
    </row>
    <row r="1213" spans="1:8" x14ac:dyDescent="0.25">
      <c r="A1213" t="str">
        <f>IF('ISIAN TIME LINE DOSEN'!B1222="","",CONCATENATE(YEAR('ISIAN TIME LINE DOSEN'!C1222),"-",MONTH('ISIAN TIME LINE DOSEN'!C1222),"-",DAY('ISIAN TIME LINE DOSEN'!C1222)))</f>
        <v/>
      </c>
      <c r="B1213" s="50" t="str">
        <f>IF('ISIAN TIME LINE DOSEN'!B1222="","",VLOOKUP(CONCATENATE(LEFT('ISIAN TIME LINE DOSEN'!D1222,8)," ",IF('ISIAN TIME LINE DOSEN'!B1222="","",VLOOKUP('ISIAN TIME LINE DOSEN'!I1222,'Jenis Kuliah'!$A$2:$C$16,2,0))),Slot!$C$2:$F$1001,4,0))</f>
        <v/>
      </c>
      <c r="C1213" s="50" t="str">
        <f>IF('ISIAN TIME LINE DOSEN'!B1222="","",VLOOKUP('ISIAN TIME LINE DOSEN'!E1222,Ruang!$A$2:$B$1001,2,0))</f>
        <v/>
      </c>
      <c r="D1213" t="str">
        <f>IF('ISIAN TIME LINE DOSEN'!B1222="","",VLOOKUP(CONCATENATE(TRIM(RIGHT('ISIAN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DOSEN'!H1222,Dosen!$A$2:$B$15001,2,0),"-",'ISIAN TIME LINE DOSEN'!B1222,"-",IF('ISIAN TIME LINE DOSEN'!B1222="","",VLOOKUP('ISIAN TIME LINE DOSEN'!I1222,'Jenis Kuliah'!$A$2:$C$16,2,0))),Timteaching!$A$2:$B$15001,2,0))</f>
        <v/>
      </c>
      <c r="E1213" s="50" t="str">
        <f>IF('ISIAN TIME LINE DOSEN'!B1222="","",'ISIAN TIME LINE DOSEN'!F1222)</f>
        <v/>
      </c>
      <c r="F1213" t="str">
        <f>IF('ISIAN TIME LINE DOSEN'!B1222="","",VLOOKUP('ISIAN TIME LINE DOSEN'!I1222,'Jenis Kuliah'!$A$2:$C$16,3,0))</f>
        <v/>
      </c>
      <c r="G1213" t="str">
        <f>IF('ISIAN TIME LINE DOSEN'!B1222="","",'ISIAN TIME LINE DOSEN'!$H$2)</f>
        <v/>
      </c>
      <c r="H1213" t="str">
        <f>IF('ISIAN TIME LINE DOSEN'!B1222="","",VLOOKUP('ISIAN TIME LINE DOSEN'!I1222,'Jenis Kuliah'!$A$2:$D$16,4,0))</f>
        <v/>
      </c>
    </row>
    <row r="1214" spans="1:8" x14ac:dyDescent="0.25">
      <c r="A1214" t="str">
        <f>IF('ISIAN TIME LINE DOSEN'!B1223="","",CONCATENATE(YEAR('ISIAN TIME LINE DOSEN'!C1223),"-",MONTH('ISIAN TIME LINE DOSEN'!C1223),"-",DAY('ISIAN TIME LINE DOSEN'!C1223)))</f>
        <v/>
      </c>
      <c r="B1214" s="50" t="str">
        <f>IF('ISIAN TIME LINE DOSEN'!B1223="","",VLOOKUP(CONCATENATE(LEFT('ISIAN TIME LINE DOSEN'!D1223,8)," ",IF('ISIAN TIME LINE DOSEN'!B1223="","",VLOOKUP('ISIAN TIME LINE DOSEN'!I1223,'Jenis Kuliah'!$A$2:$C$16,2,0))),Slot!$C$2:$F$1001,4,0))</f>
        <v/>
      </c>
      <c r="C1214" s="50" t="str">
        <f>IF('ISIAN TIME LINE DOSEN'!B1223="","",VLOOKUP('ISIAN TIME LINE DOSEN'!E1223,Ruang!$A$2:$B$1001,2,0))</f>
        <v/>
      </c>
      <c r="D1214" t="str">
        <f>IF('ISIAN TIME LINE DOSEN'!B1223="","",VLOOKUP(CONCATENATE(TRIM(RIGHT('ISIAN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DOSEN'!H1223,Dosen!$A$2:$B$15001,2,0),"-",'ISIAN TIME LINE DOSEN'!B1223,"-",IF('ISIAN TIME LINE DOSEN'!B1223="","",VLOOKUP('ISIAN TIME LINE DOSEN'!I1223,'Jenis Kuliah'!$A$2:$C$16,2,0))),Timteaching!$A$2:$B$15001,2,0))</f>
        <v/>
      </c>
      <c r="E1214" s="50" t="str">
        <f>IF('ISIAN TIME LINE DOSEN'!B1223="","",'ISIAN TIME LINE DOSEN'!F1223)</f>
        <v/>
      </c>
      <c r="F1214" t="str">
        <f>IF('ISIAN TIME LINE DOSEN'!B1223="","",VLOOKUP('ISIAN TIME LINE DOSEN'!I1223,'Jenis Kuliah'!$A$2:$C$16,3,0))</f>
        <v/>
      </c>
      <c r="G1214" t="str">
        <f>IF('ISIAN TIME LINE DOSEN'!B1223="","",'ISIAN TIME LINE DOSEN'!$H$2)</f>
        <v/>
      </c>
      <c r="H1214" t="str">
        <f>IF('ISIAN TIME LINE DOSEN'!B1223="","",VLOOKUP('ISIAN TIME LINE DOSEN'!I1223,'Jenis Kuliah'!$A$2:$D$16,4,0))</f>
        <v/>
      </c>
    </row>
    <row r="1215" spans="1:8" x14ac:dyDescent="0.25">
      <c r="A1215" t="str">
        <f>IF('ISIAN TIME LINE DOSEN'!B1224="","",CONCATENATE(YEAR('ISIAN TIME LINE DOSEN'!C1224),"-",MONTH('ISIAN TIME LINE DOSEN'!C1224),"-",DAY('ISIAN TIME LINE DOSEN'!C1224)))</f>
        <v/>
      </c>
      <c r="B1215" s="50" t="str">
        <f>IF('ISIAN TIME LINE DOSEN'!B1224="","",VLOOKUP(CONCATENATE(LEFT('ISIAN TIME LINE DOSEN'!D1224,8)," ",IF('ISIAN TIME LINE DOSEN'!B1224="","",VLOOKUP('ISIAN TIME LINE DOSEN'!I1224,'Jenis Kuliah'!$A$2:$C$16,2,0))),Slot!$C$2:$F$1001,4,0))</f>
        <v/>
      </c>
      <c r="C1215" s="50" t="str">
        <f>IF('ISIAN TIME LINE DOSEN'!B1224="","",VLOOKUP('ISIAN TIME LINE DOSEN'!E1224,Ruang!$A$2:$B$1001,2,0))</f>
        <v/>
      </c>
      <c r="D1215" t="str">
        <f>IF('ISIAN TIME LINE DOSEN'!B1224="","",VLOOKUP(CONCATENATE(TRIM(RIGHT('ISIAN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DOSEN'!H1224,Dosen!$A$2:$B$15001,2,0),"-",'ISIAN TIME LINE DOSEN'!B1224,"-",IF('ISIAN TIME LINE DOSEN'!B1224="","",VLOOKUP('ISIAN TIME LINE DOSEN'!I1224,'Jenis Kuliah'!$A$2:$C$16,2,0))),Timteaching!$A$2:$B$15001,2,0))</f>
        <v/>
      </c>
      <c r="E1215" s="50" t="str">
        <f>IF('ISIAN TIME LINE DOSEN'!B1224="","",'ISIAN TIME LINE DOSEN'!F1224)</f>
        <v/>
      </c>
      <c r="F1215" t="str">
        <f>IF('ISIAN TIME LINE DOSEN'!B1224="","",VLOOKUP('ISIAN TIME LINE DOSEN'!I1224,'Jenis Kuliah'!$A$2:$C$16,3,0))</f>
        <v/>
      </c>
      <c r="G1215" t="str">
        <f>IF('ISIAN TIME LINE DOSEN'!B1224="","",'ISIAN TIME LINE DOSEN'!$H$2)</f>
        <v/>
      </c>
      <c r="H1215" t="str">
        <f>IF('ISIAN TIME LINE DOSEN'!B1224="","",VLOOKUP('ISIAN TIME LINE DOSEN'!I1224,'Jenis Kuliah'!$A$2:$D$16,4,0))</f>
        <v/>
      </c>
    </row>
    <row r="1216" spans="1:8" x14ac:dyDescent="0.25">
      <c r="A1216" t="str">
        <f>IF('ISIAN TIME LINE DOSEN'!B1225="","",CONCATENATE(YEAR('ISIAN TIME LINE DOSEN'!C1225),"-",MONTH('ISIAN TIME LINE DOSEN'!C1225),"-",DAY('ISIAN TIME LINE DOSEN'!C1225)))</f>
        <v/>
      </c>
      <c r="B1216" s="50" t="str">
        <f>IF('ISIAN TIME LINE DOSEN'!B1225="","",VLOOKUP(CONCATENATE(LEFT('ISIAN TIME LINE DOSEN'!D1225,8)," ",IF('ISIAN TIME LINE DOSEN'!B1225="","",VLOOKUP('ISIAN TIME LINE DOSEN'!I1225,'Jenis Kuliah'!$A$2:$C$16,2,0))),Slot!$C$2:$F$1001,4,0))</f>
        <v/>
      </c>
      <c r="C1216" s="50" t="str">
        <f>IF('ISIAN TIME LINE DOSEN'!B1225="","",VLOOKUP('ISIAN TIME LINE DOSEN'!E1225,Ruang!$A$2:$B$1001,2,0))</f>
        <v/>
      </c>
      <c r="D1216" t="str">
        <f>IF('ISIAN TIME LINE DOSEN'!B1225="","",VLOOKUP(CONCATENATE(TRIM(RIGHT('ISIAN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DOSEN'!H1225,Dosen!$A$2:$B$15001,2,0),"-",'ISIAN TIME LINE DOSEN'!B1225,"-",IF('ISIAN TIME LINE DOSEN'!B1225="","",VLOOKUP('ISIAN TIME LINE DOSEN'!I1225,'Jenis Kuliah'!$A$2:$C$16,2,0))),Timteaching!$A$2:$B$15001,2,0))</f>
        <v/>
      </c>
      <c r="E1216" s="50" t="str">
        <f>IF('ISIAN TIME LINE DOSEN'!B1225="","",'ISIAN TIME LINE DOSEN'!F1225)</f>
        <v/>
      </c>
      <c r="F1216" t="str">
        <f>IF('ISIAN TIME LINE DOSEN'!B1225="","",VLOOKUP('ISIAN TIME LINE DOSEN'!I1225,'Jenis Kuliah'!$A$2:$C$16,3,0))</f>
        <v/>
      </c>
      <c r="G1216" t="str">
        <f>IF('ISIAN TIME LINE DOSEN'!B1225="","",'ISIAN TIME LINE DOSEN'!$H$2)</f>
        <v/>
      </c>
      <c r="H1216" t="str">
        <f>IF('ISIAN TIME LINE DOSEN'!B1225="","",VLOOKUP('ISIAN TIME LINE DOSEN'!I1225,'Jenis Kuliah'!$A$2:$D$16,4,0))</f>
        <v/>
      </c>
    </row>
    <row r="1217" spans="1:8" x14ac:dyDescent="0.25">
      <c r="A1217" t="str">
        <f>IF('ISIAN TIME LINE DOSEN'!B1226="","",CONCATENATE(YEAR('ISIAN TIME LINE DOSEN'!C1226),"-",MONTH('ISIAN TIME LINE DOSEN'!C1226),"-",DAY('ISIAN TIME LINE DOSEN'!C1226)))</f>
        <v/>
      </c>
      <c r="B1217" s="50" t="str">
        <f>IF('ISIAN TIME LINE DOSEN'!B1226="","",VLOOKUP(CONCATENATE(LEFT('ISIAN TIME LINE DOSEN'!D1226,8)," ",IF('ISIAN TIME LINE DOSEN'!B1226="","",VLOOKUP('ISIAN TIME LINE DOSEN'!I1226,'Jenis Kuliah'!$A$2:$C$16,2,0))),Slot!$C$2:$F$1001,4,0))</f>
        <v/>
      </c>
      <c r="C1217" s="50" t="str">
        <f>IF('ISIAN TIME LINE DOSEN'!B1226="","",VLOOKUP('ISIAN TIME LINE DOSEN'!E1226,Ruang!$A$2:$B$1001,2,0))</f>
        <v/>
      </c>
      <c r="D1217" t="str">
        <f>IF('ISIAN TIME LINE DOSEN'!B1226="","",VLOOKUP(CONCATENATE(TRIM(RIGHT('ISIAN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DOSEN'!H1226,Dosen!$A$2:$B$15001,2,0),"-",'ISIAN TIME LINE DOSEN'!B1226,"-",IF('ISIAN TIME LINE DOSEN'!B1226="","",VLOOKUP('ISIAN TIME LINE DOSEN'!I1226,'Jenis Kuliah'!$A$2:$C$16,2,0))),Timteaching!$A$2:$B$15001,2,0))</f>
        <v/>
      </c>
      <c r="E1217" s="50" t="str">
        <f>IF('ISIAN TIME LINE DOSEN'!B1226="","",'ISIAN TIME LINE DOSEN'!F1226)</f>
        <v/>
      </c>
      <c r="F1217" t="str">
        <f>IF('ISIAN TIME LINE DOSEN'!B1226="","",VLOOKUP('ISIAN TIME LINE DOSEN'!I1226,'Jenis Kuliah'!$A$2:$C$16,3,0))</f>
        <v/>
      </c>
      <c r="G1217" t="str">
        <f>IF('ISIAN TIME LINE DOSEN'!B1226="","",'ISIAN TIME LINE DOSEN'!$H$2)</f>
        <v/>
      </c>
      <c r="H1217" t="str">
        <f>IF('ISIAN TIME LINE DOSEN'!B1226="","",VLOOKUP('ISIAN TIME LINE DOSEN'!I1226,'Jenis Kuliah'!$A$2:$D$16,4,0))</f>
        <v/>
      </c>
    </row>
    <row r="1218" spans="1:8" x14ac:dyDescent="0.25">
      <c r="A1218" t="str">
        <f>IF('ISIAN TIME LINE DOSEN'!B1227="","",CONCATENATE(YEAR('ISIAN TIME LINE DOSEN'!C1227),"-",MONTH('ISIAN TIME LINE DOSEN'!C1227),"-",DAY('ISIAN TIME LINE DOSEN'!C1227)))</f>
        <v/>
      </c>
      <c r="B1218" s="50" t="str">
        <f>IF('ISIAN TIME LINE DOSEN'!B1227="","",VLOOKUP(CONCATENATE(LEFT('ISIAN TIME LINE DOSEN'!D1227,8)," ",IF('ISIAN TIME LINE DOSEN'!B1227="","",VLOOKUP('ISIAN TIME LINE DOSEN'!I1227,'Jenis Kuliah'!$A$2:$C$16,2,0))),Slot!$C$2:$F$1001,4,0))</f>
        <v/>
      </c>
      <c r="C1218" s="50" t="str">
        <f>IF('ISIAN TIME LINE DOSEN'!B1227="","",VLOOKUP('ISIAN TIME LINE DOSEN'!E1227,Ruang!$A$2:$B$1001,2,0))</f>
        <v/>
      </c>
      <c r="D1218" t="str">
        <f>IF('ISIAN TIME LINE DOSEN'!B1227="","",VLOOKUP(CONCATENATE(TRIM(RIGHT('ISIAN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DOSEN'!H1227,Dosen!$A$2:$B$15001,2,0),"-",'ISIAN TIME LINE DOSEN'!B1227,"-",IF('ISIAN TIME LINE DOSEN'!B1227="","",VLOOKUP('ISIAN TIME LINE DOSEN'!I1227,'Jenis Kuliah'!$A$2:$C$16,2,0))),Timteaching!$A$2:$B$15001,2,0))</f>
        <v/>
      </c>
      <c r="E1218" s="50" t="str">
        <f>IF('ISIAN TIME LINE DOSEN'!B1227="","",'ISIAN TIME LINE DOSEN'!F1227)</f>
        <v/>
      </c>
      <c r="F1218" t="str">
        <f>IF('ISIAN TIME LINE DOSEN'!B1227="","",VLOOKUP('ISIAN TIME LINE DOSEN'!I1227,'Jenis Kuliah'!$A$2:$C$16,3,0))</f>
        <v/>
      </c>
      <c r="G1218" t="str">
        <f>IF('ISIAN TIME LINE DOSEN'!B1227="","",'ISIAN TIME LINE DOSEN'!$H$2)</f>
        <v/>
      </c>
      <c r="H1218" t="str">
        <f>IF('ISIAN TIME LINE DOSEN'!B1227="","",VLOOKUP('ISIAN TIME LINE DOSEN'!I1227,'Jenis Kuliah'!$A$2:$D$16,4,0))</f>
        <v/>
      </c>
    </row>
    <row r="1219" spans="1:8" x14ac:dyDescent="0.25">
      <c r="A1219" t="str">
        <f>IF('ISIAN TIME LINE DOSEN'!B1228="","",CONCATENATE(YEAR('ISIAN TIME LINE DOSEN'!C1228),"-",MONTH('ISIAN TIME LINE DOSEN'!C1228),"-",DAY('ISIAN TIME LINE DOSEN'!C1228)))</f>
        <v/>
      </c>
      <c r="B1219" s="50" t="str">
        <f>IF('ISIAN TIME LINE DOSEN'!B1228="","",VLOOKUP(CONCATENATE(LEFT('ISIAN TIME LINE DOSEN'!D1228,8)," ",IF('ISIAN TIME LINE DOSEN'!B1228="","",VLOOKUP('ISIAN TIME LINE DOSEN'!I1228,'Jenis Kuliah'!$A$2:$C$16,2,0))),Slot!$C$2:$F$1001,4,0))</f>
        <v/>
      </c>
      <c r="C1219" s="50" t="str">
        <f>IF('ISIAN TIME LINE DOSEN'!B1228="","",VLOOKUP('ISIAN TIME LINE DOSEN'!E1228,Ruang!$A$2:$B$1001,2,0))</f>
        <v/>
      </c>
      <c r="D1219" t="str">
        <f>IF('ISIAN TIME LINE DOSEN'!B1228="","",VLOOKUP(CONCATENATE(TRIM(RIGHT('ISIAN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DOSEN'!H1228,Dosen!$A$2:$B$15001,2,0),"-",'ISIAN TIME LINE DOSEN'!B1228,"-",IF('ISIAN TIME LINE DOSEN'!B1228="","",VLOOKUP('ISIAN TIME LINE DOSEN'!I1228,'Jenis Kuliah'!$A$2:$C$16,2,0))),Timteaching!$A$2:$B$15001,2,0))</f>
        <v/>
      </c>
      <c r="E1219" s="50" t="str">
        <f>IF('ISIAN TIME LINE DOSEN'!B1228="","",'ISIAN TIME LINE DOSEN'!F1228)</f>
        <v/>
      </c>
      <c r="F1219" t="str">
        <f>IF('ISIAN TIME LINE DOSEN'!B1228="","",VLOOKUP('ISIAN TIME LINE DOSEN'!I1228,'Jenis Kuliah'!$A$2:$C$16,3,0))</f>
        <v/>
      </c>
      <c r="G1219" t="str">
        <f>IF('ISIAN TIME LINE DOSEN'!B1228="","",'ISIAN TIME LINE DOSEN'!$H$2)</f>
        <v/>
      </c>
      <c r="H1219" t="str">
        <f>IF('ISIAN TIME LINE DOSEN'!B1228="","",VLOOKUP('ISIAN TIME LINE DOSEN'!I1228,'Jenis Kuliah'!$A$2:$D$16,4,0))</f>
        <v/>
      </c>
    </row>
    <row r="1220" spans="1:8" x14ac:dyDescent="0.25">
      <c r="A1220" t="str">
        <f>IF('ISIAN TIME LINE DOSEN'!B1229="","",CONCATENATE(YEAR('ISIAN TIME LINE DOSEN'!C1229),"-",MONTH('ISIAN TIME LINE DOSEN'!C1229),"-",DAY('ISIAN TIME LINE DOSEN'!C1229)))</f>
        <v/>
      </c>
      <c r="B1220" s="50" t="str">
        <f>IF('ISIAN TIME LINE DOSEN'!B1229="","",VLOOKUP(CONCATENATE(LEFT('ISIAN TIME LINE DOSEN'!D1229,8)," ",IF('ISIAN TIME LINE DOSEN'!B1229="","",VLOOKUP('ISIAN TIME LINE DOSEN'!I1229,'Jenis Kuliah'!$A$2:$C$16,2,0))),Slot!$C$2:$F$1001,4,0))</f>
        <v/>
      </c>
      <c r="C1220" s="50" t="str">
        <f>IF('ISIAN TIME LINE DOSEN'!B1229="","",VLOOKUP('ISIAN TIME LINE DOSEN'!E1229,Ruang!$A$2:$B$1001,2,0))</f>
        <v/>
      </c>
      <c r="D1220" t="str">
        <f>IF('ISIAN TIME LINE DOSEN'!B1229="","",VLOOKUP(CONCATENATE(TRIM(RIGHT('ISIAN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DOSEN'!H1229,Dosen!$A$2:$B$15001,2,0),"-",'ISIAN TIME LINE DOSEN'!B1229,"-",IF('ISIAN TIME LINE DOSEN'!B1229="","",VLOOKUP('ISIAN TIME LINE DOSEN'!I1229,'Jenis Kuliah'!$A$2:$C$16,2,0))),Timteaching!$A$2:$B$15001,2,0))</f>
        <v/>
      </c>
      <c r="E1220" s="50" t="str">
        <f>IF('ISIAN TIME LINE DOSEN'!B1229="","",'ISIAN TIME LINE DOSEN'!F1229)</f>
        <v/>
      </c>
      <c r="F1220" t="str">
        <f>IF('ISIAN TIME LINE DOSEN'!B1229="","",VLOOKUP('ISIAN TIME LINE DOSEN'!I1229,'Jenis Kuliah'!$A$2:$C$16,3,0))</f>
        <v/>
      </c>
      <c r="G1220" t="str">
        <f>IF('ISIAN TIME LINE DOSEN'!B1229="","",'ISIAN TIME LINE DOSEN'!$H$2)</f>
        <v/>
      </c>
      <c r="H1220" t="str">
        <f>IF('ISIAN TIME LINE DOSEN'!B1229="","",VLOOKUP('ISIAN TIME LINE DOSEN'!I1229,'Jenis Kuliah'!$A$2:$D$16,4,0))</f>
        <v/>
      </c>
    </row>
    <row r="1221" spans="1:8" x14ac:dyDescent="0.25">
      <c r="A1221" t="str">
        <f>IF('ISIAN TIME LINE DOSEN'!B1230="","",CONCATENATE(YEAR('ISIAN TIME LINE DOSEN'!C1230),"-",MONTH('ISIAN TIME LINE DOSEN'!C1230),"-",DAY('ISIAN TIME LINE DOSEN'!C1230)))</f>
        <v/>
      </c>
      <c r="B1221" s="50" t="str">
        <f>IF('ISIAN TIME LINE DOSEN'!B1230="","",VLOOKUP(CONCATENATE(LEFT('ISIAN TIME LINE DOSEN'!D1230,8)," ",IF('ISIAN TIME LINE DOSEN'!B1230="","",VLOOKUP('ISIAN TIME LINE DOSEN'!I1230,'Jenis Kuliah'!$A$2:$C$16,2,0))),Slot!$C$2:$F$1001,4,0))</f>
        <v/>
      </c>
      <c r="C1221" s="50" t="str">
        <f>IF('ISIAN TIME LINE DOSEN'!B1230="","",VLOOKUP('ISIAN TIME LINE DOSEN'!E1230,Ruang!$A$2:$B$1001,2,0))</f>
        <v/>
      </c>
      <c r="D1221" t="str">
        <f>IF('ISIAN TIME LINE DOSEN'!B1230="","",VLOOKUP(CONCATENATE(TRIM(RIGHT('ISIAN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DOSEN'!H1230,Dosen!$A$2:$B$15001,2,0),"-",'ISIAN TIME LINE DOSEN'!B1230,"-",IF('ISIAN TIME LINE DOSEN'!B1230="","",VLOOKUP('ISIAN TIME LINE DOSEN'!I1230,'Jenis Kuliah'!$A$2:$C$16,2,0))),Timteaching!$A$2:$B$15001,2,0))</f>
        <v/>
      </c>
      <c r="E1221" s="50" t="str">
        <f>IF('ISIAN TIME LINE DOSEN'!B1230="","",'ISIAN TIME LINE DOSEN'!F1230)</f>
        <v/>
      </c>
      <c r="F1221" t="str">
        <f>IF('ISIAN TIME LINE DOSEN'!B1230="","",VLOOKUP('ISIAN TIME LINE DOSEN'!I1230,'Jenis Kuliah'!$A$2:$C$16,3,0))</f>
        <v/>
      </c>
      <c r="G1221" t="str">
        <f>IF('ISIAN TIME LINE DOSEN'!B1230="","",'ISIAN TIME LINE DOSEN'!$H$2)</f>
        <v/>
      </c>
      <c r="H1221" t="str">
        <f>IF('ISIAN TIME LINE DOSEN'!B1230="","",VLOOKUP('ISIAN TIME LINE DOSEN'!I1230,'Jenis Kuliah'!$A$2:$D$16,4,0))</f>
        <v/>
      </c>
    </row>
    <row r="1222" spans="1:8" x14ac:dyDescent="0.25">
      <c r="A1222" t="str">
        <f>IF('ISIAN TIME LINE DOSEN'!B1231="","",CONCATENATE(YEAR('ISIAN TIME LINE DOSEN'!C1231),"-",MONTH('ISIAN TIME LINE DOSEN'!C1231),"-",DAY('ISIAN TIME LINE DOSEN'!C1231)))</f>
        <v/>
      </c>
      <c r="B1222" s="50" t="str">
        <f>IF('ISIAN TIME LINE DOSEN'!B1231="","",VLOOKUP(CONCATENATE(LEFT('ISIAN TIME LINE DOSEN'!D1231,8)," ",IF('ISIAN TIME LINE DOSEN'!B1231="","",VLOOKUP('ISIAN TIME LINE DOSEN'!I1231,'Jenis Kuliah'!$A$2:$C$16,2,0))),Slot!$C$2:$F$1001,4,0))</f>
        <v/>
      </c>
      <c r="C1222" s="50" t="str">
        <f>IF('ISIAN TIME LINE DOSEN'!B1231="","",VLOOKUP('ISIAN TIME LINE DOSEN'!E1231,Ruang!$A$2:$B$1001,2,0))</f>
        <v/>
      </c>
      <c r="D1222" t="str">
        <f>IF('ISIAN TIME LINE DOSEN'!B1231="","",VLOOKUP(CONCATENATE(TRIM(RIGHT('ISIAN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DOSEN'!H1231,Dosen!$A$2:$B$15001,2,0),"-",'ISIAN TIME LINE DOSEN'!B1231,"-",IF('ISIAN TIME LINE DOSEN'!B1231="","",VLOOKUP('ISIAN TIME LINE DOSEN'!I1231,'Jenis Kuliah'!$A$2:$C$16,2,0))),Timteaching!$A$2:$B$15001,2,0))</f>
        <v/>
      </c>
      <c r="E1222" s="50" t="str">
        <f>IF('ISIAN TIME LINE DOSEN'!B1231="","",'ISIAN TIME LINE DOSEN'!F1231)</f>
        <v/>
      </c>
      <c r="F1222" t="str">
        <f>IF('ISIAN TIME LINE DOSEN'!B1231="","",VLOOKUP('ISIAN TIME LINE DOSEN'!I1231,'Jenis Kuliah'!$A$2:$C$16,3,0))</f>
        <v/>
      </c>
      <c r="G1222" t="str">
        <f>IF('ISIAN TIME LINE DOSEN'!B1231="","",'ISIAN TIME LINE DOSEN'!$H$2)</f>
        <v/>
      </c>
      <c r="H1222" t="str">
        <f>IF('ISIAN TIME LINE DOSEN'!B1231="","",VLOOKUP('ISIAN TIME LINE DOSEN'!I1231,'Jenis Kuliah'!$A$2:$D$16,4,0))</f>
        <v/>
      </c>
    </row>
    <row r="1223" spans="1:8" x14ac:dyDescent="0.25">
      <c r="A1223" t="str">
        <f>IF('ISIAN TIME LINE DOSEN'!B1232="","",CONCATENATE(YEAR('ISIAN TIME LINE DOSEN'!C1232),"-",MONTH('ISIAN TIME LINE DOSEN'!C1232),"-",DAY('ISIAN TIME LINE DOSEN'!C1232)))</f>
        <v/>
      </c>
      <c r="B1223" s="50" t="str">
        <f>IF('ISIAN TIME LINE DOSEN'!B1232="","",VLOOKUP(CONCATENATE(LEFT('ISIAN TIME LINE DOSEN'!D1232,8)," ",IF('ISIAN TIME LINE DOSEN'!B1232="","",VLOOKUP('ISIAN TIME LINE DOSEN'!I1232,'Jenis Kuliah'!$A$2:$C$16,2,0))),Slot!$C$2:$F$1001,4,0))</f>
        <v/>
      </c>
      <c r="C1223" s="50" t="str">
        <f>IF('ISIAN TIME LINE DOSEN'!B1232="","",VLOOKUP('ISIAN TIME LINE DOSEN'!E1232,Ruang!$A$2:$B$1001,2,0))</f>
        <v/>
      </c>
      <c r="D1223" t="str">
        <f>IF('ISIAN TIME LINE DOSEN'!B1232="","",VLOOKUP(CONCATENATE(TRIM(RIGHT('ISIAN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DOSEN'!H1232,Dosen!$A$2:$B$15001,2,0),"-",'ISIAN TIME LINE DOSEN'!B1232,"-",IF('ISIAN TIME LINE DOSEN'!B1232="","",VLOOKUP('ISIAN TIME LINE DOSEN'!I1232,'Jenis Kuliah'!$A$2:$C$16,2,0))),Timteaching!$A$2:$B$15001,2,0))</f>
        <v/>
      </c>
      <c r="E1223" s="50" t="str">
        <f>IF('ISIAN TIME LINE DOSEN'!B1232="","",'ISIAN TIME LINE DOSEN'!F1232)</f>
        <v/>
      </c>
      <c r="F1223" t="str">
        <f>IF('ISIAN TIME LINE DOSEN'!B1232="","",VLOOKUP('ISIAN TIME LINE DOSEN'!I1232,'Jenis Kuliah'!$A$2:$C$16,3,0))</f>
        <v/>
      </c>
      <c r="G1223" t="str">
        <f>IF('ISIAN TIME LINE DOSEN'!B1232="","",'ISIAN TIME LINE DOSEN'!$H$2)</f>
        <v/>
      </c>
      <c r="H1223" t="str">
        <f>IF('ISIAN TIME LINE DOSEN'!B1232="","",VLOOKUP('ISIAN TIME LINE DOSEN'!I1232,'Jenis Kuliah'!$A$2:$D$16,4,0))</f>
        <v/>
      </c>
    </row>
    <row r="1224" spans="1:8" x14ac:dyDescent="0.25">
      <c r="A1224" t="str">
        <f>IF('ISIAN TIME LINE DOSEN'!B1233="","",CONCATENATE(YEAR('ISIAN TIME LINE DOSEN'!C1233),"-",MONTH('ISIAN TIME LINE DOSEN'!C1233),"-",DAY('ISIAN TIME LINE DOSEN'!C1233)))</f>
        <v/>
      </c>
      <c r="B1224" s="50" t="str">
        <f>IF('ISIAN TIME LINE DOSEN'!B1233="","",VLOOKUP(CONCATENATE(LEFT('ISIAN TIME LINE DOSEN'!D1233,8)," ",IF('ISIAN TIME LINE DOSEN'!B1233="","",VLOOKUP('ISIAN TIME LINE DOSEN'!I1233,'Jenis Kuliah'!$A$2:$C$16,2,0))),Slot!$C$2:$F$1001,4,0))</f>
        <v/>
      </c>
      <c r="C1224" s="50" t="str">
        <f>IF('ISIAN TIME LINE DOSEN'!B1233="","",VLOOKUP('ISIAN TIME LINE DOSEN'!E1233,Ruang!$A$2:$B$1001,2,0))</f>
        <v/>
      </c>
      <c r="D1224" t="str">
        <f>IF('ISIAN TIME LINE DOSEN'!B1233="","",VLOOKUP(CONCATENATE(TRIM(RIGHT('ISIAN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DOSEN'!H1233,Dosen!$A$2:$B$15001,2,0),"-",'ISIAN TIME LINE DOSEN'!B1233,"-",IF('ISIAN TIME LINE DOSEN'!B1233="","",VLOOKUP('ISIAN TIME LINE DOSEN'!I1233,'Jenis Kuliah'!$A$2:$C$16,2,0))),Timteaching!$A$2:$B$15001,2,0))</f>
        <v/>
      </c>
      <c r="E1224" s="50" t="str">
        <f>IF('ISIAN TIME LINE DOSEN'!B1233="","",'ISIAN TIME LINE DOSEN'!F1233)</f>
        <v/>
      </c>
      <c r="F1224" t="str">
        <f>IF('ISIAN TIME LINE DOSEN'!B1233="","",VLOOKUP('ISIAN TIME LINE DOSEN'!I1233,'Jenis Kuliah'!$A$2:$C$16,3,0))</f>
        <v/>
      </c>
      <c r="G1224" t="str">
        <f>IF('ISIAN TIME LINE DOSEN'!B1233="","",'ISIAN TIME LINE DOSEN'!$H$2)</f>
        <v/>
      </c>
      <c r="H1224" t="str">
        <f>IF('ISIAN TIME LINE DOSEN'!B1233="","",VLOOKUP('ISIAN TIME LINE DOSEN'!I1233,'Jenis Kuliah'!$A$2:$D$16,4,0))</f>
        <v/>
      </c>
    </row>
    <row r="1225" spans="1:8" x14ac:dyDescent="0.25">
      <c r="A1225" t="str">
        <f>IF('ISIAN TIME LINE DOSEN'!B1234="","",CONCATENATE(YEAR('ISIAN TIME LINE DOSEN'!C1234),"-",MONTH('ISIAN TIME LINE DOSEN'!C1234),"-",DAY('ISIAN TIME LINE DOSEN'!C1234)))</f>
        <v/>
      </c>
      <c r="B1225" s="50" t="str">
        <f>IF('ISIAN TIME LINE DOSEN'!B1234="","",VLOOKUP(CONCATENATE(LEFT('ISIAN TIME LINE DOSEN'!D1234,8)," ",IF('ISIAN TIME LINE DOSEN'!B1234="","",VLOOKUP('ISIAN TIME LINE DOSEN'!I1234,'Jenis Kuliah'!$A$2:$C$16,2,0))),Slot!$C$2:$F$1001,4,0))</f>
        <v/>
      </c>
      <c r="C1225" s="50" t="str">
        <f>IF('ISIAN TIME LINE DOSEN'!B1234="","",VLOOKUP('ISIAN TIME LINE DOSEN'!E1234,Ruang!$A$2:$B$1001,2,0))</f>
        <v/>
      </c>
      <c r="D1225" t="str">
        <f>IF('ISIAN TIME LINE DOSEN'!B1234="","",VLOOKUP(CONCATENATE(TRIM(RIGHT('ISIAN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DOSEN'!H1234,Dosen!$A$2:$B$15001,2,0),"-",'ISIAN TIME LINE DOSEN'!B1234,"-",IF('ISIAN TIME LINE DOSEN'!B1234="","",VLOOKUP('ISIAN TIME LINE DOSEN'!I1234,'Jenis Kuliah'!$A$2:$C$16,2,0))),Timteaching!$A$2:$B$15001,2,0))</f>
        <v/>
      </c>
      <c r="E1225" s="50" t="str">
        <f>IF('ISIAN TIME LINE DOSEN'!B1234="","",'ISIAN TIME LINE DOSEN'!F1234)</f>
        <v/>
      </c>
      <c r="F1225" t="str">
        <f>IF('ISIAN TIME LINE DOSEN'!B1234="","",VLOOKUP('ISIAN TIME LINE DOSEN'!I1234,'Jenis Kuliah'!$A$2:$C$16,3,0))</f>
        <v/>
      </c>
      <c r="G1225" t="str">
        <f>IF('ISIAN TIME LINE DOSEN'!B1234="","",'ISIAN TIME LINE DOSEN'!$H$2)</f>
        <v/>
      </c>
      <c r="H1225" t="str">
        <f>IF('ISIAN TIME LINE DOSEN'!B1234="","",VLOOKUP('ISIAN TIME LINE DOSEN'!I1234,'Jenis Kuliah'!$A$2:$D$16,4,0))</f>
        <v/>
      </c>
    </row>
    <row r="1226" spans="1:8" x14ac:dyDescent="0.25">
      <c r="A1226" t="str">
        <f>IF('ISIAN TIME LINE DOSEN'!B1235="","",CONCATENATE(YEAR('ISIAN TIME LINE DOSEN'!C1235),"-",MONTH('ISIAN TIME LINE DOSEN'!C1235),"-",DAY('ISIAN TIME LINE DOSEN'!C1235)))</f>
        <v/>
      </c>
      <c r="B1226" s="50" t="str">
        <f>IF('ISIAN TIME LINE DOSEN'!B1235="","",VLOOKUP(CONCATENATE(LEFT('ISIAN TIME LINE DOSEN'!D1235,8)," ",IF('ISIAN TIME LINE DOSEN'!B1235="","",VLOOKUP('ISIAN TIME LINE DOSEN'!I1235,'Jenis Kuliah'!$A$2:$C$16,2,0))),Slot!$C$2:$F$1001,4,0))</f>
        <v/>
      </c>
      <c r="C1226" s="50" t="str">
        <f>IF('ISIAN TIME LINE DOSEN'!B1235="","",VLOOKUP('ISIAN TIME LINE DOSEN'!E1235,Ruang!$A$2:$B$1001,2,0))</f>
        <v/>
      </c>
      <c r="D1226" t="str">
        <f>IF('ISIAN TIME LINE DOSEN'!B1235="","",VLOOKUP(CONCATENATE(TRIM(RIGHT('ISIAN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DOSEN'!H1235,Dosen!$A$2:$B$15001,2,0),"-",'ISIAN TIME LINE DOSEN'!B1235,"-",IF('ISIAN TIME LINE DOSEN'!B1235="","",VLOOKUP('ISIAN TIME LINE DOSEN'!I1235,'Jenis Kuliah'!$A$2:$C$16,2,0))),Timteaching!$A$2:$B$15001,2,0))</f>
        <v/>
      </c>
      <c r="E1226" s="50" t="str">
        <f>IF('ISIAN TIME LINE DOSEN'!B1235="","",'ISIAN TIME LINE DOSEN'!F1235)</f>
        <v/>
      </c>
      <c r="F1226" t="str">
        <f>IF('ISIAN TIME LINE DOSEN'!B1235="","",VLOOKUP('ISIAN TIME LINE DOSEN'!I1235,'Jenis Kuliah'!$A$2:$C$16,3,0))</f>
        <v/>
      </c>
      <c r="G1226" t="str">
        <f>IF('ISIAN TIME LINE DOSEN'!B1235="","",'ISIAN TIME LINE DOSEN'!$H$2)</f>
        <v/>
      </c>
      <c r="H1226" t="str">
        <f>IF('ISIAN TIME LINE DOSEN'!B1235="","",VLOOKUP('ISIAN TIME LINE DOSEN'!I1235,'Jenis Kuliah'!$A$2:$D$16,4,0))</f>
        <v/>
      </c>
    </row>
    <row r="1227" spans="1:8" x14ac:dyDescent="0.25">
      <c r="A1227" t="str">
        <f>IF('ISIAN TIME LINE DOSEN'!B1236="","",CONCATENATE(YEAR('ISIAN TIME LINE DOSEN'!C1236),"-",MONTH('ISIAN TIME LINE DOSEN'!C1236),"-",DAY('ISIAN TIME LINE DOSEN'!C1236)))</f>
        <v/>
      </c>
      <c r="B1227" s="50" t="str">
        <f>IF('ISIAN TIME LINE DOSEN'!B1236="","",VLOOKUP(CONCATENATE(LEFT('ISIAN TIME LINE DOSEN'!D1236,8)," ",IF('ISIAN TIME LINE DOSEN'!B1236="","",VLOOKUP('ISIAN TIME LINE DOSEN'!I1236,'Jenis Kuliah'!$A$2:$C$16,2,0))),Slot!$C$2:$F$1001,4,0))</f>
        <v/>
      </c>
      <c r="C1227" s="50" t="str">
        <f>IF('ISIAN TIME LINE DOSEN'!B1236="","",VLOOKUP('ISIAN TIME LINE DOSEN'!E1236,Ruang!$A$2:$B$1001,2,0))</f>
        <v/>
      </c>
      <c r="D1227" t="str">
        <f>IF('ISIAN TIME LINE DOSEN'!B1236="","",VLOOKUP(CONCATENATE(TRIM(RIGHT('ISIAN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DOSEN'!H1236,Dosen!$A$2:$B$15001,2,0),"-",'ISIAN TIME LINE DOSEN'!B1236,"-",IF('ISIAN TIME LINE DOSEN'!B1236="","",VLOOKUP('ISIAN TIME LINE DOSEN'!I1236,'Jenis Kuliah'!$A$2:$C$16,2,0))),Timteaching!$A$2:$B$15001,2,0))</f>
        <v/>
      </c>
      <c r="E1227" s="50" t="str">
        <f>IF('ISIAN TIME LINE DOSEN'!B1236="","",'ISIAN TIME LINE DOSEN'!F1236)</f>
        <v/>
      </c>
      <c r="F1227" t="str">
        <f>IF('ISIAN TIME LINE DOSEN'!B1236="","",VLOOKUP('ISIAN TIME LINE DOSEN'!I1236,'Jenis Kuliah'!$A$2:$C$16,3,0))</f>
        <v/>
      </c>
      <c r="G1227" t="str">
        <f>IF('ISIAN TIME LINE DOSEN'!B1236="","",'ISIAN TIME LINE DOSEN'!$H$2)</f>
        <v/>
      </c>
      <c r="H1227" t="str">
        <f>IF('ISIAN TIME LINE DOSEN'!B1236="","",VLOOKUP('ISIAN TIME LINE DOSEN'!I1236,'Jenis Kuliah'!$A$2:$D$16,4,0))</f>
        <v/>
      </c>
    </row>
    <row r="1228" spans="1:8" x14ac:dyDescent="0.25">
      <c r="A1228" t="str">
        <f>IF('ISIAN TIME LINE DOSEN'!B1237="","",CONCATENATE(YEAR('ISIAN TIME LINE DOSEN'!C1237),"-",MONTH('ISIAN TIME LINE DOSEN'!C1237),"-",DAY('ISIAN TIME LINE DOSEN'!C1237)))</f>
        <v/>
      </c>
      <c r="B1228" s="50" t="str">
        <f>IF('ISIAN TIME LINE DOSEN'!B1237="","",VLOOKUP(CONCATENATE(LEFT('ISIAN TIME LINE DOSEN'!D1237,8)," ",IF('ISIAN TIME LINE DOSEN'!B1237="","",VLOOKUP('ISIAN TIME LINE DOSEN'!I1237,'Jenis Kuliah'!$A$2:$C$16,2,0))),Slot!$C$2:$F$1001,4,0))</f>
        <v/>
      </c>
      <c r="C1228" s="50" t="str">
        <f>IF('ISIAN TIME LINE DOSEN'!B1237="","",VLOOKUP('ISIAN TIME LINE DOSEN'!E1237,Ruang!$A$2:$B$1001,2,0))</f>
        <v/>
      </c>
      <c r="D1228" t="str">
        <f>IF('ISIAN TIME LINE DOSEN'!B1237="","",VLOOKUP(CONCATENATE(TRIM(RIGHT('ISIAN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DOSEN'!H1237,Dosen!$A$2:$B$15001,2,0),"-",'ISIAN TIME LINE DOSEN'!B1237,"-",IF('ISIAN TIME LINE DOSEN'!B1237="","",VLOOKUP('ISIAN TIME LINE DOSEN'!I1237,'Jenis Kuliah'!$A$2:$C$16,2,0))),Timteaching!$A$2:$B$15001,2,0))</f>
        <v/>
      </c>
      <c r="E1228" s="50" t="str">
        <f>IF('ISIAN TIME LINE DOSEN'!B1237="","",'ISIAN TIME LINE DOSEN'!F1237)</f>
        <v/>
      </c>
      <c r="F1228" t="str">
        <f>IF('ISIAN TIME LINE DOSEN'!B1237="","",VLOOKUP('ISIAN TIME LINE DOSEN'!I1237,'Jenis Kuliah'!$A$2:$C$16,3,0))</f>
        <v/>
      </c>
      <c r="G1228" t="str">
        <f>IF('ISIAN TIME LINE DOSEN'!B1237="","",'ISIAN TIME LINE DOSEN'!$H$2)</f>
        <v/>
      </c>
      <c r="H1228" t="str">
        <f>IF('ISIAN TIME LINE DOSEN'!B1237="","",VLOOKUP('ISIAN TIME LINE DOSEN'!I1237,'Jenis Kuliah'!$A$2:$D$16,4,0))</f>
        <v/>
      </c>
    </row>
    <row r="1229" spans="1:8" x14ac:dyDescent="0.25">
      <c r="A1229" t="str">
        <f>IF('ISIAN TIME LINE DOSEN'!B1238="","",CONCATENATE(YEAR('ISIAN TIME LINE DOSEN'!C1238),"-",MONTH('ISIAN TIME LINE DOSEN'!C1238),"-",DAY('ISIAN TIME LINE DOSEN'!C1238)))</f>
        <v/>
      </c>
      <c r="B1229" s="50" t="str">
        <f>IF('ISIAN TIME LINE DOSEN'!B1238="","",VLOOKUP(CONCATENATE(LEFT('ISIAN TIME LINE DOSEN'!D1238,8)," ",IF('ISIAN TIME LINE DOSEN'!B1238="","",VLOOKUP('ISIAN TIME LINE DOSEN'!I1238,'Jenis Kuliah'!$A$2:$C$16,2,0))),Slot!$C$2:$F$1001,4,0))</f>
        <v/>
      </c>
      <c r="C1229" s="50" t="str">
        <f>IF('ISIAN TIME LINE DOSEN'!B1238="","",VLOOKUP('ISIAN TIME LINE DOSEN'!E1238,Ruang!$A$2:$B$1001,2,0))</f>
        <v/>
      </c>
      <c r="D1229" t="str">
        <f>IF('ISIAN TIME LINE DOSEN'!B1238="","",VLOOKUP(CONCATENATE(TRIM(RIGHT('ISIAN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DOSEN'!H1238,Dosen!$A$2:$B$15001,2,0),"-",'ISIAN TIME LINE DOSEN'!B1238,"-",IF('ISIAN TIME LINE DOSEN'!B1238="","",VLOOKUP('ISIAN TIME LINE DOSEN'!I1238,'Jenis Kuliah'!$A$2:$C$16,2,0))),Timteaching!$A$2:$B$15001,2,0))</f>
        <v/>
      </c>
      <c r="E1229" s="50" t="str">
        <f>IF('ISIAN TIME LINE DOSEN'!B1238="","",'ISIAN TIME LINE DOSEN'!F1238)</f>
        <v/>
      </c>
      <c r="F1229" t="str">
        <f>IF('ISIAN TIME LINE DOSEN'!B1238="","",VLOOKUP('ISIAN TIME LINE DOSEN'!I1238,'Jenis Kuliah'!$A$2:$C$16,3,0))</f>
        <v/>
      </c>
      <c r="G1229" t="str">
        <f>IF('ISIAN TIME LINE DOSEN'!B1238="","",'ISIAN TIME LINE DOSEN'!$H$2)</f>
        <v/>
      </c>
      <c r="H1229" t="str">
        <f>IF('ISIAN TIME LINE DOSEN'!B1238="","",VLOOKUP('ISIAN TIME LINE DOSEN'!I1238,'Jenis Kuliah'!$A$2:$D$16,4,0))</f>
        <v/>
      </c>
    </row>
    <row r="1230" spans="1:8" x14ac:dyDescent="0.25">
      <c r="A1230" t="str">
        <f>IF('ISIAN TIME LINE DOSEN'!B1239="","",CONCATENATE(YEAR('ISIAN TIME LINE DOSEN'!C1239),"-",MONTH('ISIAN TIME LINE DOSEN'!C1239),"-",DAY('ISIAN TIME LINE DOSEN'!C1239)))</f>
        <v/>
      </c>
      <c r="B1230" s="50" t="str">
        <f>IF('ISIAN TIME LINE DOSEN'!B1239="","",VLOOKUP(CONCATENATE(LEFT('ISIAN TIME LINE DOSEN'!D1239,8)," ",IF('ISIAN TIME LINE DOSEN'!B1239="","",VLOOKUP('ISIAN TIME LINE DOSEN'!I1239,'Jenis Kuliah'!$A$2:$C$16,2,0))),Slot!$C$2:$F$1001,4,0))</f>
        <v/>
      </c>
      <c r="C1230" s="50" t="str">
        <f>IF('ISIAN TIME LINE DOSEN'!B1239="","",VLOOKUP('ISIAN TIME LINE DOSEN'!E1239,Ruang!$A$2:$B$1001,2,0))</f>
        <v/>
      </c>
      <c r="D1230" t="str">
        <f>IF('ISIAN TIME LINE DOSEN'!B1239="","",VLOOKUP(CONCATENATE(TRIM(RIGHT('ISIAN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DOSEN'!H1239,Dosen!$A$2:$B$15001,2,0),"-",'ISIAN TIME LINE DOSEN'!B1239,"-",IF('ISIAN TIME LINE DOSEN'!B1239="","",VLOOKUP('ISIAN TIME LINE DOSEN'!I1239,'Jenis Kuliah'!$A$2:$C$16,2,0))),Timteaching!$A$2:$B$15001,2,0))</f>
        <v/>
      </c>
      <c r="E1230" s="50" t="str">
        <f>IF('ISIAN TIME LINE DOSEN'!B1239="","",'ISIAN TIME LINE DOSEN'!F1239)</f>
        <v/>
      </c>
      <c r="F1230" t="str">
        <f>IF('ISIAN TIME LINE DOSEN'!B1239="","",VLOOKUP('ISIAN TIME LINE DOSEN'!I1239,'Jenis Kuliah'!$A$2:$C$16,3,0))</f>
        <v/>
      </c>
      <c r="G1230" t="str">
        <f>IF('ISIAN TIME LINE DOSEN'!B1239="","",'ISIAN TIME LINE DOSEN'!$H$2)</f>
        <v/>
      </c>
      <c r="H1230" t="str">
        <f>IF('ISIAN TIME LINE DOSEN'!B1239="","",VLOOKUP('ISIAN TIME LINE DOSEN'!I1239,'Jenis Kuliah'!$A$2:$D$16,4,0))</f>
        <v/>
      </c>
    </row>
    <row r="1231" spans="1:8" x14ac:dyDescent="0.25">
      <c r="A1231" t="str">
        <f>IF('ISIAN TIME LINE DOSEN'!B1240="","",CONCATENATE(YEAR('ISIAN TIME LINE DOSEN'!C1240),"-",MONTH('ISIAN TIME LINE DOSEN'!C1240),"-",DAY('ISIAN TIME LINE DOSEN'!C1240)))</f>
        <v/>
      </c>
      <c r="B1231" s="50" t="str">
        <f>IF('ISIAN TIME LINE DOSEN'!B1240="","",VLOOKUP(CONCATENATE(LEFT('ISIAN TIME LINE DOSEN'!D1240,8)," ",IF('ISIAN TIME LINE DOSEN'!B1240="","",VLOOKUP('ISIAN TIME LINE DOSEN'!I1240,'Jenis Kuliah'!$A$2:$C$16,2,0))),Slot!$C$2:$F$1001,4,0))</f>
        <v/>
      </c>
      <c r="C1231" s="50" t="str">
        <f>IF('ISIAN TIME LINE DOSEN'!B1240="","",VLOOKUP('ISIAN TIME LINE DOSEN'!E1240,Ruang!$A$2:$B$1001,2,0))</f>
        <v/>
      </c>
      <c r="D1231" t="str">
        <f>IF('ISIAN TIME LINE DOSEN'!B1240="","",VLOOKUP(CONCATENATE(TRIM(RIGHT('ISIAN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DOSEN'!H1240,Dosen!$A$2:$B$15001,2,0),"-",'ISIAN TIME LINE DOSEN'!B1240,"-",IF('ISIAN TIME LINE DOSEN'!B1240="","",VLOOKUP('ISIAN TIME LINE DOSEN'!I1240,'Jenis Kuliah'!$A$2:$C$16,2,0))),Timteaching!$A$2:$B$15001,2,0))</f>
        <v/>
      </c>
      <c r="E1231" s="50" t="str">
        <f>IF('ISIAN TIME LINE DOSEN'!B1240="","",'ISIAN TIME LINE DOSEN'!F1240)</f>
        <v/>
      </c>
      <c r="F1231" t="str">
        <f>IF('ISIAN TIME LINE DOSEN'!B1240="","",VLOOKUP('ISIAN TIME LINE DOSEN'!I1240,'Jenis Kuliah'!$A$2:$C$16,3,0))</f>
        <v/>
      </c>
      <c r="G1231" t="str">
        <f>IF('ISIAN TIME LINE DOSEN'!B1240="","",'ISIAN TIME LINE DOSEN'!$H$2)</f>
        <v/>
      </c>
      <c r="H1231" t="str">
        <f>IF('ISIAN TIME LINE DOSEN'!B1240="","",VLOOKUP('ISIAN TIME LINE DOSEN'!I1240,'Jenis Kuliah'!$A$2:$D$16,4,0))</f>
        <v/>
      </c>
    </row>
    <row r="1232" spans="1:8" x14ac:dyDescent="0.25">
      <c r="A1232" t="str">
        <f>IF('ISIAN TIME LINE DOSEN'!B1241="","",CONCATENATE(YEAR('ISIAN TIME LINE DOSEN'!C1241),"-",MONTH('ISIAN TIME LINE DOSEN'!C1241),"-",DAY('ISIAN TIME LINE DOSEN'!C1241)))</f>
        <v/>
      </c>
      <c r="B1232" s="50" t="str">
        <f>IF('ISIAN TIME LINE DOSEN'!B1241="","",VLOOKUP(CONCATENATE(LEFT('ISIAN TIME LINE DOSEN'!D1241,8)," ",IF('ISIAN TIME LINE DOSEN'!B1241="","",VLOOKUP('ISIAN TIME LINE DOSEN'!I1241,'Jenis Kuliah'!$A$2:$C$16,2,0))),Slot!$C$2:$F$1001,4,0))</f>
        <v/>
      </c>
      <c r="C1232" s="50" t="str">
        <f>IF('ISIAN TIME LINE DOSEN'!B1241="","",VLOOKUP('ISIAN TIME LINE DOSEN'!E1241,Ruang!$A$2:$B$1001,2,0))</f>
        <v/>
      </c>
      <c r="D1232" t="str">
        <f>IF('ISIAN TIME LINE DOSEN'!B1241="","",VLOOKUP(CONCATENATE(TRIM(RIGHT('ISIAN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DOSEN'!H1241,Dosen!$A$2:$B$15001,2,0),"-",'ISIAN TIME LINE DOSEN'!B1241,"-",IF('ISIAN TIME LINE DOSEN'!B1241="","",VLOOKUP('ISIAN TIME LINE DOSEN'!I1241,'Jenis Kuliah'!$A$2:$C$16,2,0))),Timteaching!$A$2:$B$15001,2,0))</f>
        <v/>
      </c>
      <c r="E1232" s="50" t="str">
        <f>IF('ISIAN TIME LINE DOSEN'!B1241="","",'ISIAN TIME LINE DOSEN'!F1241)</f>
        <v/>
      </c>
      <c r="F1232" t="str">
        <f>IF('ISIAN TIME LINE DOSEN'!B1241="","",VLOOKUP('ISIAN TIME LINE DOSEN'!I1241,'Jenis Kuliah'!$A$2:$C$16,3,0))</f>
        <v/>
      </c>
      <c r="G1232" t="str">
        <f>IF('ISIAN TIME LINE DOSEN'!B1241="","",'ISIAN TIME LINE DOSEN'!$H$2)</f>
        <v/>
      </c>
      <c r="H1232" t="str">
        <f>IF('ISIAN TIME LINE DOSEN'!B1241="","",VLOOKUP('ISIAN TIME LINE DOSEN'!I1241,'Jenis Kuliah'!$A$2:$D$16,4,0))</f>
        <v/>
      </c>
    </row>
    <row r="1233" spans="1:8" x14ac:dyDescent="0.25">
      <c r="A1233" t="str">
        <f>IF('ISIAN TIME LINE DOSEN'!B1242="","",CONCATENATE(YEAR('ISIAN TIME LINE DOSEN'!C1242),"-",MONTH('ISIAN TIME LINE DOSEN'!C1242),"-",DAY('ISIAN TIME LINE DOSEN'!C1242)))</f>
        <v/>
      </c>
      <c r="B1233" s="50" t="str">
        <f>IF('ISIAN TIME LINE DOSEN'!B1242="","",VLOOKUP(CONCATENATE(LEFT('ISIAN TIME LINE DOSEN'!D1242,8)," ",IF('ISIAN TIME LINE DOSEN'!B1242="","",VLOOKUP('ISIAN TIME LINE DOSEN'!I1242,'Jenis Kuliah'!$A$2:$C$16,2,0))),Slot!$C$2:$F$1001,4,0))</f>
        <v/>
      </c>
      <c r="C1233" s="50" t="str">
        <f>IF('ISIAN TIME LINE DOSEN'!B1242="","",VLOOKUP('ISIAN TIME LINE DOSEN'!E1242,Ruang!$A$2:$B$1001,2,0))</f>
        <v/>
      </c>
      <c r="D1233" t="str">
        <f>IF('ISIAN TIME LINE DOSEN'!B1242="","",VLOOKUP(CONCATENATE(TRIM(RIGHT('ISIAN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DOSEN'!H1242,Dosen!$A$2:$B$15001,2,0),"-",'ISIAN TIME LINE DOSEN'!B1242,"-",IF('ISIAN TIME LINE DOSEN'!B1242="","",VLOOKUP('ISIAN TIME LINE DOSEN'!I1242,'Jenis Kuliah'!$A$2:$C$16,2,0))),Timteaching!$A$2:$B$15001,2,0))</f>
        <v/>
      </c>
      <c r="E1233" s="50" t="str">
        <f>IF('ISIAN TIME LINE DOSEN'!B1242="","",'ISIAN TIME LINE DOSEN'!F1242)</f>
        <v/>
      </c>
      <c r="F1233" t="str">
        <f>IF('ISIAN TIME LINE DOSEN'!B1242="","",VLOOKUP('ISIAN TIME LINE DOSEN'!I1242,'Jenis Kuliah'!$A$2:$C$16,3,0))</f>
        <v/>
      </c>
      <c r="G1233" t="str">
        <f>IF('ISIAN TIME LINE DOSEN'!B1242="","",'ISIAN TIME LINE DOSEN'!$H$2)</f>
        <v/>
      </c>
      <c r="H1233" t="str">
        <f>IF('ISIAN TIME LINE DOSEN'!B1242="","",VLOOKUP('ISIAN TIME LINE DOSEN'!I1242,'Jenis Kuliah'!$A$2:$D$16,4,0))</f>
        <v/>
      </c>
    </row>
    <row r="1234" spans="1:8" x14ac:dyDescent="0.25">
      <c r="A1234" t="str">
        <f>IF('ISIAN TIME LINE DOSEN'!B1243="","",CONCATENATE(YEAR('ISIAN TIME LINE DOSEN'!C1243),"-",MONTH('ISIAN TIME LINE DOSEN'!C1243),"-",DAY('ISIAN TIME LINE DOSEN'!C1243)))</f>
        <v/>
      </c>
      <c r="B1234" s="50" t="str">
        <f>IF('ISIAN TIME LINE DOSEN'!B1243="","",VLOOKUP(CONCATENATE(LEFT('ISIAN TIME LINE DOSEN'!D1243,8)," ",IF('ISIAN TIME LINE DOSEN'!B1243="","",VLOOKUP('ISIAN TIME LINE DOSEN'!I1243,'Jenis Kuliah'!$A$2:$C$16,2,0))),Slot!$C$2:$F$1001,4,0))</f>
        <v/>
      </c>
      <c r="C1234" s="50" t="str">
        <f>IF('ISIAN TIME LINE DOSEN'!B1243="","",VLOOKUP('ISIAN TIME LINE DOSEN'!E1243,Ruang!$A$2:$B$1001,2,0))</f>
        <v/>
      </c>
      <c r="D1234" t="str">
        <f>IF('ISIAN TIME LINE DOSEN'!B1243="","",VLOOKUP(CONCATENATE(TRIM(RIGHT('ISIAN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DOSEN'!H1243,Dosen!$A$2:$B$15001,2,0),"-",'ISIAN TIME LINE DOSEN'!B1243,"-",IF('ISIAN TIME LINE DOSEN'!B1243="","",VLOOKUP('ISIAN TIME LINE DOSEN'!I1243,'Jenis Kuliah'!$A$2:$C$16,2,0))),Timteaching!$A$2:$B$15001,2,0))</f>
        <v/>
      </c>
      <c r="E1234" s="50" t="str">
        <f>IF('ISIAN TIME LINE DOSEN'!B1243="","",'ISIAN TIME LINE DOSEN'!F1243)</f>
        <v/>
      </c>
      <c r="F1234" t="str">
        <f>IF('ISIAN TIME LINE DOSEN'!B1243="","",VLOOKUP('ISIAN TIME LINE DOSEN'!I1243,'Jenis Kuliah'!$A$2:$C$16,3,0))</f>
        <v/>
      </c>
      <c r="G1234" t="str">
        <f>IF('ISIAN TIME LINE DOSEN'!B1243="","",'ISIAN TIME LINE DOSEN'!$H$2)</f>
        <v/>
      </c>
      <c r="H1234" t="str">
        <f>IF('ISIAN TIME LINE DOSEN'!B1243="","",VLOOKUP('ISIAN TIME LINE DOSEN'!I1243,'Jenis Kuliah'!$A$2:$D$16,4,0))</f>
        <v/>
      </c>
    </row>
    <row r="1235" spans="1:8" x14ac:dyDescent="0.25">
      <c r="A1235" t="str">
        <f>IF('ISIAN TIME LINE DOSEN'!B1244="","",CONCATENATE(YEAR('ISIAN TIME LINE DOSEN'!C1244),"-",MONTH('ISIAN TIME LINE DOSEN'!C1244),"-",DAY('ISIAN TIME LINE DOSEN'!C1244)))</f>
        <v/>
      </c>
      <c r="B1235" s="50" t="str">
        <f>IF('ISIAN TIME LINE DOSEN'!B1244="","",VLOOKUP(CONCATENATE(LEFT('ISIAN TIME LINE DOSEN'!D1244,8)," ",IF('ISIAN TIME LINE DOSEN'!B1244="","",VLOOKUP('ISIAN TIME LINE DOSEN'!I1244,'Jenis Kuliah'!$A$2:$C$16,2,0))),Slot!$C$2:$F$1001,4,0))</f>
        <v/>
      </c>
      <c r="C1235" s="50" t="str">
        <f>IF('ISIAN TIME LINE DOSEN'!B1244="","",VLOOKUP('ISIAN TIME LINE DOSEN'!E1244,Ruang!$A$2:$B$1001,2,0))</f>
        <v/>
      </c>
      <c r="D1235" t="str">
        <f>IF('ISIAN TIME LINE DOSEN'!B1244="","",VLOOKUP(CONCATENATE(TRIM(RIGHT('ISIAN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DOSEN'!H1244,Dosen!$A$2:$B$15001,2,0),"-",'ISIAN TIME LINE DOSEN'!B1244,"-",IF('ISIAN TIME LINE DOSEN'!B1244="","",VLOOKUP('ISIAN TIME LINE DOSEN'!I1244,'Jenis Kuliah'!$A$2:$C$16,2,0))),Timteaching!$A$2:$B$15001,2,0))</f>
        <v/>
      </c>
      <c r="E1235" s="50" t="str">
        <f>IF('ISIAN TIME LINE DOSEN'!B1244="","",'ISIAN TIME LINE DOSEN'!F1244)</f>
        <v/>
      </c>
      <c r="F1235" t="str">
        <f>IF('ISIAN TIME LINE DOSEN'!B1244="","",VLOOKUP('ISIAN TIME LINE DOSEN'!I1244,'Jenis Kuliah'!$A$2:$C$16,3,0))</f>
        <v/>
      </c>
      <c r="G1235" t="str">
        <f>IF('ISIAN TIME LINE DOSEN'!B1244="","",'ISIAN TIME LINE DOSEN'!$H$2)</f>
        <v/>
      </c>
      <c r="H1235" t="str">
        <f>IF('ISIAN TIME LINE DOSEN'!B1244="","",VLOOKUP('ISIAN TIME LINE DOSEN'!I1244,'Jenis Kuliah'!$A$2:$D$16,4,0))</f>
        <v/>
      </c>
    </row>
    <row r="1236" spans="1:8" x14ac:dyDescent="0.25">
      <c r="A1236" t="str">
        <f>IF('ISIAN TIME LINE DOSEN'!B1245="","",CONCATENATE(YEAR('ISIAN TIME LINE DOSEN'!C1245),"-",MONTH('ISIAN TIME LINE DOSEN'!C1245),"-",DAY('ISIAN TIME LINE DOSEN'!C1245)))</f>
        <v/>
      </c>
      <c r="B1236" s="50" t="str">
        <f>IF('ISIAN TIME LINE DOSEN'!B1245="","",VLOOKUP(CONCATENATE(LEFT('ISIAN TIME LINE DOSEN'!D1245,8)," ",IF('ISIAN TIME LINE DOSEN'!B1245="","",VLOOKUP('ISIAN TIME LINE DOSEN'!I1245,'Jenis Kuliah'!$A$2:$C$16,2,0))),Slot!$C$2:$F$1001,4,0))</f>
        <v/>
      </c>
      <c r="C1236" s="50" t="str">
        <f>IF('ISIAN TIME LINE DOSEN'!B1245="","",VLOOKUP('ISIAN TIME LINE DOSEN'!E1245,Ruang!$A$2:$B$1001,2,0))</f>
        <v/>
      </c>
      <c r="D1236" t="str">
        <f>IF('ISIAN TIME LINE DOSEN'!B1245="","",VLOOKUP(CONCATENATE(TRIM(RIGHT('ISIAN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DOSEN'!H1245,Dosen!$A$2:$B$15001,2,0),"-",'ISIAN TIME LINE DOSEN'!B1245,"-",IF('ISIAN TIME LINE DOSEN'!B1245="","",VLOOKUP('ISIAN TIME LINE DOSEN'!I1245,'Jenis Kuliah'!$A$2:$C$16,2,0))),Timteaching!$A$2:$B$15001,2,0))</f>
        <v/>
      </c>
      <c r="E1236" s="50" t="str">
        <f>IF('ISIAN TIME LINE DOSEN'!B1245="","",'ISIAN TIME LINE DOSEN'!F1245)</f>
        <v/>
      </c>
      <c r="F1236" t="str">
        <f>IF('ISIAN TIME LINE DOSEN'!B1245="","",VLOOKUP('ISIAN TIME LINE DOSEN'!I1245,'Jenis Kuliah'!$A$2:$C$16,3,0))</f>
        <v/>
      </c>
      <c r="G1236" t="str">
        <f>IF('ISIAN TIME LINE DOSEN'!B1245="","",'ISIAN TIME LINE DOSEN'!$H$2)</f>
        <v/>
      </c>
      <c r="H1236" t="str">
        <f>IF('ISIAN TIME LINE DOSEN'!B1245="","",VLOOKUP('ISIAN TIME LINE DOSEN'!I1245,'Jenis Kuliah'!$A$2:$D$16,4,0))</f>
        <v/>
      </c>
    </row>
    <row r="1237" spans="1:8" x14ac:dyDescent="0.25">
      <c r="A1237" t="str">
        <f>IF('ISIAN TIME LINE DOSEN'!B1246="","",CONCATENATE(YEAR('ISIAN TIME LINE DOSEN'!C1246),"-",MONTH('ISIAN TIME LINE DOSEN'!C1246),"-",DAY('ISIAN TIME LINE DOSEN'!C1246)))</f>
        <v/>
      </c>
      <c r="B1237" s="50" t="str">
        <f>IF('ISIAN TIME LINE DOSEN'!B1246="","",VLOOKUP(CONCATENATE(LEFT('ISIAN TIME LINE DOSEN'!D1246,8)," ",IF('ISIAN TIME LINE DOSEN'!B1246="","",VLOOKUP('ISIAN TIME LINE DOSEN'!I1246,'Jenis Kuliah'!$A$2:$C$16,2,0))),Slot!$C$2:$F$1001,4,0))</f>
        <v/>
      </c>
      <c r="C1237" s="50" t="str">
        <f>IF('ISIAN TIME LINE DOSEN'!B1246="","",VLOOKUP('ISIAN TIME LINE DOSEN'!E1246,Ruang!$A$2:$B$1001,2,0))</f>
        <v/>
      </c>
      <c r="D1237" t="str">
        <f>IF('ISIAN TIME LINE DOSEN'!B1246="","",VLOOKUP(CONCATENATE(TRIM(RIGHT('ISIAN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DOSEN'!H1246,Dosen!$A$2:$B$15001,2,0),"-",'ISIAN TIME LINE DOSEN'!B1246,"-",IF('ISIAN TIME LINE DOSEN'!B1246="","",VLOOKUP('ISIAN TIME LINE DOSEN'!I1246,'Jenis Kuliah'!$A$2:$C$16,2,0))),Timteaching!$A$2:$B$15001,2,0))</f>
        <v/>
      </c>
      <c r="E1237" s="50" t="str">
        <f>IF('ISIAN TIME LINE DOSEN'!B1246="","",'ISIAN TIME LINE DOSEN'!F1246)</f>
        <v/>
      </c>
      <c r="F1237" t="str">
        <f>IF('ISIAN TIME LINE DOSEN'!B1246="","",VLOOKUP('ISIAN TIME LINE DOSEN'!I1246,'Jenis Kuliah'!$A$2:$C$16,3,0))</f>
        <v/>
      </c>
      <c r="G1237" t="str">
        <f>IF('ISIAN TIME LINE DOSEN'!B1246="","",'ISIAN TIME LINE DOSEN'!$H$2)</f>
        <v/>
      </c>
      <c r="H1237" t="str">
        <f>IF('ISIAN TIME LINE DOSEN'!B1246="","",VLOOKUP('ISIAN TIME LINE DOSEN'!I1246,'Jenis Kuliah'!$A$2:$D$16,4,0))</f>
        <v/>
      </c>
    </row>
    <row r="1238" spans="1:8" x14ac:dyDescent="0.25">
      <c r="A1238" t="str">
        <f>IF('ISIAN TIME LINE DOSEN'!B1247="","",CONCATENATE(YEAR('ISIAN TIME LINE DOSEN'!C1247),"-",MONTH('ISIAN TIME LINE DOSEN'!C1247),"-",DAY('ISIAN TIME LINE DOSEN'!C1247)))</f>
        <v/>
      </c>
      <c r="B1238" s="50" t="str">
        <f>IF('ISIAN TIME LINE DOSEN'!B1247="","",VLOOKUP(CONCATENATE(LEFT('ISIAN TIME LINE DOSEN'!D1247,8)," ",IF('ISIAN TIME LINE DOSEN'!B1247="","",VLOOKUP('ISIAN TIME LINE DOSEN'!I1247,'Jenis Kuliah'!$A$2:$C$16,2,0))),Slot!$C$2:$F$1001,4,0))</f>
        <v/>
      </c>
      <c r="C1238" s="50" t="str">
        <f>IF('ISIAN TIME LINE DOSEN'!B1247="","",VLOOKUP('ISIAN TIME LINE DOSEN'!E1247,Ruang!$A$2:$B$1001,2,0))</f>
        <v/>
      </c>
      <c r="D1238" t="str">
        <f>IF('ISIAN TIME LINE DOSEN'!B1247="","",VLOOKUP(CONCATENATE(TRIM(RIGHT('ISIAN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DOSEN'!H1247,Dosen!$A$2:$B$15001,2,0),"-",'ISIAN TIME LINE DOSEN'!B1247,"-",IF('ISIAN TIME LINE DOSEN'!B1247="","",VLOOKUP('ISIAN TIME LINE DOSEN'!I1247,'Jenis Kuliah'!$A$2:$C$16,2,0))),Timteaching!$A$2:$B$15001,2,0))</f>
        <v/>
      </c>
      <c r="E1238" s="50" t="str">
        <f>IF('ISIAN TIME LINE DOSEN'!B1247="","",'ISIAN TIME LINE DOSEN'!F1247)</f>
        <v/>
      </c>
      <c r="F1238" t="str">
        <f>IF('ISIAN TIME LINE DOSEN'!B1247="","",VLOOKUP('ISIAN TIME LINE DOSEN'!I1247,'Jenis Kuliah'!$A$2:$C$16,3,0))</f>
        <v/>
      </c>
      <c r="G1238" t="str">
        <f>IF('ISIAN TIME LINE DOSEN'!B1247="","",'ISIAN TIME LINE DOSEN'!$H$2)</f>
        <v/>
      </c>
      <c r="H1238" t="str">
        <f>IF('ISIAN TIME LINE DOSEN'!B1247="","",VLOOKUP('ISIAN TIME LINE DOSEN'!I1247,'Jenis Kuliah'!$A$2:$D$16,4,0))</f>
        <v/>
      </c>
    </row>
    <row r="1239" spans="1:8" x14ac:dyDescent="0.25">
      <c r="A1239" t="str">
        <f>IF('ISIAN TIME LINE DOSEN'!B1248="","",CONCATENATE(YEAR('ISIAN TIME LINE DOSEN'!C1248),"-",MONTH('ISIAN TIME LINE DOSEN'!C1248),"-",DAY('ISIAN TIME LINE DOSEN'!C1248)))</f>
        <v/>
      </c>
      <c r="B1239" s="50" t="str">
        <f>IF('ISIAN TIME LINE DOSEN'!B1248="","",VLOOKUP(CONCATENATE(LEFT('ISIAN TIME LINE DOSEN'!D1248,8)," ",IF('ISIAN TIME LINE DOSEN'!B1248="","",VLOOKUP('ISIAN TIME LINE DOSEN'!I1248,'Jenis Kuliah'!$A$2:$C$16,2,0))),Slot!$C$2:$F$1001,4,0))</f>
        <v/>
      </c>
      <c r="C1239" s="50" t="str">
        <f>IF('ISIAN TIME LINE DOSEN'!B1248="","",VLOOKUP('ISIAN TIME LINE DOSEN'!E1248,Ruang!$A$2:$B$1001,2,0))</f>
        <v/>
      </c>
      <c r="D1239" t="str">
        <f>IF('ISIAN TIME LINE DOSEN'!B1248="","",VLOOKUP(CONCATENATE(TRIM(RIGHT('ISIAN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DOSEN'!H1248,Dosen!$A$2:$B$15001,2,0),"-",'ISIAN TIME LINE DOSEN'!B1248,"-",IF('ISIAN TIME LINE DOSEN'!B1248="","",VLOOKUP('ISIAN TIME LINE DOSEN'!I1248,'Jenis Kuliah'!$A$2:$C$16,2,0))),Timteaching!$A$2:$B$15001,2,0))</f>
        <v/>
      </c>
      <c r="E1239" s="50" t="str">
        <f>IF('ISIAN TIME LINE DOSEN'!B1248="","",'ISIAN TIME LINE DOSEN'!F1248)</f>
        <v/>
      </c>
      <c r="F1239" t="str">
        <f>IF('ISIAN TIME LINE DOSEN'!B1248="","",VLOOKUP('ISIAN TIME LINE DOSEN'!I1248,'Jenis Kuliah'!$A$2:$C$16,3,0))</f>
        <v/>
      </c>
      <c r="G1239" t="str">
        <f>IF('ISIAN TIME LINE DOSEN'!B1248="","",'ISIAN TIME LINE DOSEN'!$H$2)</f>
        <v/>
      </c>
      <c r="H1239" t="str">
        <f>IF('ISIAN TIME LINE DOSEN'!B1248="","",VLOOKUP('ISIAN TIME LINE DOSEN'!I1248,'Jenis Kuliah'!$A$2:$D$16,4,0))</f>
        <v/>
      </c>
    </row>
    <row r="1240" spans="1:8" x14ac:dyDescent="0.25">
      <c r="A1240" t="str">
        <f>IF('ISIAN TIME LINE DOSEN'!B1249="","",CONCATENATE(YEAR('ISIAN TIME LINE DOSEN'!C1249),"-",MONTH('ISIAN TIME LINE DOSEN'!C1249),"-",DAY('ISIAN TIME LINE DOSEN'!C1249)))</f>
        <v/>
      </c>
      <c r="B1240" s="50" t="str">
        <f>IF('ISIAN TIME LINE DOSEN'!B1249="","",VLOOKUP(CONCATENATE(LEFT('ISIAN TIME LINE DOSEN'!D1249,8)," ",IF('ISIAN TIME LINE DOSEN'!B1249="","",VLOOKUP('ISIAN TIME LINE DOSEN'!I1249,'Jenis Kuliah'!$A$2:$C$16,2,0))),Slot!$C$2:$F$1001,4,0))</f>
        <v/>
      </c>
      <c r="C1240" s="50" t="str">
        <f>IF('ISIAN TIME LINE DOSEN'!B1249="","",VLOOKUP('ISIAN TIME LINE DOSEN'!E1249,Ruang!$A$2:$B$1001,2,0))</f>
        <v/>
      </c>
      <c r="D1240" t="str">
        <f>IF('ISIAN TIME LINE DOSEN'!B1249="","",VLOOKUP(CONCATENATE(TRIM(RIGHT('ISIAN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DOSEN'!H1249,Dosen!$A$2:$B$15001,2,0),"-",'ISIAN TIME LINE DOSEN'!B1249,"-",IF('ISIAN TIME LINE DOSEN'!B1249="","",VLOOKUP('ISIAN TIME LINE DOSEN'!I1249,'Jenis Kuliah'!$A$2:$C$16,2,0))),Timteaching!$A$2:$B$15001,2,0))</f>
        <v/>
      </c>
      <c r="E1240" s="50" t="str">
        <f>IF('ISIAN TIME LINE DOSEN'!B1249="","",'ISIAN TIME LINE DOSEN'!F1249)</f>
        <v/>
      </c>
      <c r="F1240" t="str">
        <f>IF('ISIAN TIME LINE DOSEN'!B1249="","",VLOOKUP('ISIAN TIME LINE DOSEN'!I1249,'Jenis Kuliah'!$A$2:$C$16,3,0))</f>
        <v/>
      </c>
      <c r="G1240" t="str">
        <f>IF('ISIAN TIME LINE DOSEN'!B1249="","",'ISIAN TIME LINE DOSEN'!$H$2)</f>
        <v/>
      </c>
      <c r="H1240" t="str">
        <f>IF('ISIAN TIME LINE DOSEN'!B1249="","",VLOOKUP('ISIAN TIME LINE DOSEN'!I1249,'Jenis Kuliah'!$A$2:$D$16,4,0))</f>
        <v/>
      </c>
    </row>
    <row r="1241" spans="1:8" x14ac:dyDescent="0.25">
      <c r="A1241" t="str">
        <f>IF('ISIAN TIME LINE DOSEN'!B1250="","",CONCATENATE(YEAR('ISIAN TIME LINE DOSEN'!C1250),"-",MONTH('ISIAN TIME LINE DOSEN'!C1250),"-",DAY('ISIAN TIME LINE DOSEN'!C1250)))</f>
        <v/>
      </c>
      <c r="B1241" s="50" t="str">
        <f>IF('ISIAN TIME LINE DOSEN'!B1250="","",VLOOKUP(CONCATENATE(LEFT('ISIAN TIME LINE DOSEN'!D1250,8)," ",IF('ISIAN TIME LINE DOSEN'!B1250="","",VLOOKUP('ISIAN TIME LINE DOSEN'!I1250,'Jenis Kuliah'!$A$2:$C$16,2,0))),Slot!$C$2:$F$1001,4,0))</f>
        <v/>
      </c>
      <c r="C1241" s="50" t="str">
        <f>IF('ISIAN TIME LINE DOSEN'!B1250="","",VLOOKUP('ISIAN TIME LINE DOSEN'!E1250,Ruang!$A$2:$B$1001,2,0))</f>
        <v/>
      </c>
      <c r="D1241" t="str">
        <f>IF('ISIAN TIME LINE DOSEN'!B1250="","",VLOOKUP(CONCATENATE(TRIM(RIGHT('ISIAN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DOSEN'!H1250,Dosen!$A$2:$B$15001,2,0),"-",'ISIAN TIME LINE DOSEN'!B1250,"-",IF('ISIAN TIME LINE DOSEN'!B1250="","",VLOOKUP('ISIAN TIME LINE DOSEN'!I1250,'Jenis Kuliah'!$A$2:$C$16,2,0))),Timteaching!$A$2:$B$15001,2,0))</f>
        <v/>
      </c>
      <c r="E1241" s="50" t="str">
        <f>IF('ISIAN TIME LINE DOSEN'!B1250="","",'ISIAN TIME LINE DOSEN'!F1250)</f>
        <v/>
      </c>
      <c r="F1241" t="str">
        <f>IF('ISIAN TIME LINE DOSEN'!B1250="","",VLOOKUP('ISIAN TIME LINE DOSEN'!I1250,'Jenis Kuliah'!$A$2:$C$16,3,0))</f>
        <v/>
      </c>
      <c r="G1241" t="str">
        <f>IF('ISIAN TIME LINE DOSEN'!B1250="","",'ISIAN TIME LINE DOSEN'!$H$2)</f>
        <v/>
      </c>
      <c r="H1241" t="str">
        <f>IF('ISIAN TIME LINE DOSEN'!B1250="","",VLOOKUP('ISIAN TIME LINE DOSEN'!I1250,'Jenis Kuliah'!$A$2:$D$16,4,0))</f>
        <v/>
      </c>
    </row>
    <row r="1242" spans="1:8" x14ac:dyDescent="0.25">
      <c r="A1242" t="str">
        <f>IF('ISIAN TIME LINE DOSEN'!B1251="","",CONCATENATE(YEAR('ISIAN TIME LINE DOSEN'!C1251),"-",MONTH('ISIAN TIME LINE DOSEN'!C1251),"-",DAY('ISIAN TIME LINE DOSEN'!C1251)))</f>
        <v/>
      </c>
      <c r="B1242" s="50" t="str">
        <f>IF('ISIAN TIME LINE DOSEN'!B1251="","",VLOOKUP(CONCATENATE(LEFT('ISIAN TIME LINE DOSEN'!D1251,8)," ",IF('ISIAN TIME LINE DOSEN'!B1251="","",VLOOKUP('ISIAN TIME LINE DOSEN'!I1251,'Jenis Kuliah'!$A$2:$C$16,2,0))),Slot!$C$2:$F$1001,4,0))</f>
        <v/>
      </c>
      <c r="C1242" s="50" t="str">
        <f>IF('ISIAN TIME LINE DOSEN'!B1251="","",VLOOKUP('ISIAN TIME LINE DOSEN'!E1251,Ruang!$A$2:$B$1001,2,0))</f>
        <v/>
      </c>
      <c r="D1242" t="str">
        <f>IF('ISIAN TIME LINE DOSEN'!B1251="","",VLOOKUP(CONCATENATE(TRIM(RIGHT('ISIAN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DOSEN'!H1251,Dosen!$A$2:$B$15001,2,0),"-",'ISIAN TIME LINE DOSEN'!B1251,"-",IF('ISIAN TIME LINE DOSEN'!B1251="","",VLOOKUP('ISIAN TIME LINE DOSEN'!I1251,'Jenis Kuliah'!$A$2:$C$16,2,0))),Timteaching!$A$2:$B$15001,2,0))</f>
        <v/>
      </c>
      <c r="E1242" s="50" t="str">
        <f>IF('ISIAN TIME LINE DOSEN'!B1251="","",'ISIAN TIME LINE DOSEN'!F1251)</f>
        <v/>
      </c>
      <c r="F1242" t="str">
        <f>IF('ISIAN TIME LINE DOSEN'!B1251="","",VLOOKUP('ISIAN TIME LINE DOSEN'!I1251,'Jenis Kuliah'!$A$2:$C$16,3,0))</f>
        <v/>
      </c>
      <c r="G1242" t="str">
        <f>IF('ISIAN TIME LINE DOSEN'!B1251="","",'ISIAN TIME LINE DOSEN'!$H$2)</f>
        <v/>
      </c>
      <c r="H1242" t="str">
        <f>IF('ISIAN TIME LINE DOSEN'!B1251="","",VLOOKUP('ISIAN TIME LINE DOSEN'!I1251,'Jenis Kuliah'!$A$2:$D$16,4,0))</f>
        <v/>
      </c>
    </row>
    <row r="1243" spans="1:8" x14ac:dyDescent="0.25">
      <c r="A1243" t="str">
        <f>IF('ISIAN TIME LINE DOSEN'!B1252="","",CONCATENATE(YEAR('ISIAN TIME LINE DOSEN'!C1252),"-",MONTH('ISIAN TIME LINE DOSEN'!C1252),"-",DAY('ISIAN TIME LINE DOSEN'!C1252)))</f>
        <v/>
      </c>
      <c r="B1243" s="50" t="str">
        <f>IF('ISIAN TIME LINE DOSEN'!B1252="","",VLOOKUP(CONCATENATE(LEFT('ISIAN TIME LINE DOSEN'!D1252,8)," ",IF('ISIAN TIME LINE DOSEN'!B1252="","",VLOOKUP('ISIAN TIME LINE DOSEN'!I1252,'Jenis Kuliah'!$A$2:$C$16,2,0))),Slot!$C$2:$F$1001,4,0))</f>
        <v/>
      </c>
      <c r="C1243" s="50" t="str">
        <f>IF('ISIAN TIME LINE DOSEN'!B1252="","",VLOOKUP('ISIAN TIME LINE DOSEN'!E1252,Ruang!$A$2:$B$1001,2,0))</f>
        <v/>
      </c>
      <c r="D1243" t="str">
        <f>IF('ISIAN TIME LINE DOSEN'!B1252="","",VLOOKUP(CONCATENATE(TRIM(RIGHT('ISIAN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DOSEN'!H1252,Dosen!$A$2:$B$15001,2,0),"-",'ISIAN TIME LINE DOSEN'!B1252,"-",IF('ISIAN TIME LINE DOSEN'!B1252="","",VLOOKUP('ISIAN TIME LINE DOSEN'!I1252,'Jenis Kuliah'!$A$2:$C$16,2,0))),Timteaching!$A$2:$B$15001,2,0))</f>
        <v/>
      </c>
      <c r="E1243" s="50" t="str">
        <f>IF('ISIAN TIME LINE DOSEN'!B1252="","",'ISIAN TIME LINE DOSEN'!F1252)</f>
        <v/>
      </c>
      <c r="F1243" t="str">
        <f>IF('ISIAN TIME LINE DOSEN'!B1252="","",VLOOKUP('ISIAN TIME LINE DOSEN'!I1252,'Jenis Kuliah'!$A$2:$C$16,3,0))</f>
        <v/>
      </c>
      <c r="G1243" t="str">
        <f>IF('ISIAN TIME LINE DOSEN'!B1252="","",'ISIAN TIME LINE DOSEN'!$H$2)</f>
        <v/>
      </c>
      <c r="H1243" t="str">
        <f>IF('ISIAN TIME LINE DOSEN'!B1252="","",VLOOKUP('ISIAN TIME LINE DOSEN'!I1252,'Jenis Kuliah'!$A$2:$D$16,4,0))</f>
        <v/>
      </c>
    </row>
    <row r="1244" spans="1:8" x14ac:dyDescent="0.25">
      <c r="A1244" t="str">
        <f>IF('ISIAN TIME LINE DOSEN'!B1253="","",CONCATENATE(YEAR('ISIAN TIME LINE DOSEN'!C1253),"-",MONTH('ISIAN TIME LINE DOSEN'!C1253),"-",DAY('ISIAN TIME LINE DOSEN'!C1253)))</f>
        <v/>
      </c>
      <c r="B1244" s="50" t="str">
        <f>IF('ISIAN TIME LINE DOSEN'!B1253="","",VLOOKUP(CONCATENATE(LEFT('ISIAN TIME LINE DOSEN'!D1253,8)," ",IF('ISIAN TIME LINE DOSEN'!B1253="","",VLOOKUP('ISIAN TIME LINE DOSEN'!I1253,'Jenis Kuliah'!$A$2:$C$16,2,0))),Slot!$C$2:$F$1001,4,0))</f>
        <v/>
      </c>
      <c r="C1244" s="50" t="str">
        <f>IF('ISIAN TIME LINE DOSEN'!B1253="","",VLOOKUP('ISIAN TIME LINE DOSEN'!E1253,Ruang!$A$2:$B$1001,2,0))</f>
        <v/>
      </c>
      <c r="D1244" t="str">
        <f>IF('ISIAN TIME LINE DOSEN'!B1253="","",VLOOKUP(CONCATENATE(TRIM(RIGHT('ISIAN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DOSEN'!H1253,Dosen!$A$2:$B$15001,2,0),"-",'ISIAN TIME LINE DOSEN'!B1253,"-",IF('ISIAN TIME LINE DOSEN'!B1253="","",VLOOKUP('ISIAN TIME LINE DOSEN'!I1253,'Jenis Kuliah'!$A$2:$C$16,2,0))),Timteaching!$A$2:$B$15001,2,0))</f>
        <v/>
      </c>
      <c r="E1244" s="50" t="str">
        <f>IF('ISIAN TIME LINE DOSEN'!B1253="","",'ISIAN TIME LINE DOSEN'!F1253)</f>
        <v/>
      </c>
      <c r="F1244" t="str">
        <f>IF('ISIAN TIME LINE DOSEN'!B1253="","",VLOOKUP('ISIAN TIME LINE DOSEN'!I1253,'Jenis Kuliah'!$A$2:$C$16,3,0))</f>
        <v/>
      </c>
      <c r="G1244" t="str">
        <f>IF('ISIAN TIME LINE DOSEN'!B1253="","",'ISIAN TIME LINE DOSEN'!$H$2)</f>
        <v/>
      </c>
      <c r="H1244" t="str">
        <f>IF('ISIAN TIME LINE DOSEN'!B1253="","",VLOOKUP('ISIAN TIME LINE DOSEN'!I1253,'Jenis Kuliah'!$A$2:$D$16,4,0))</f>
        <v/>
      </c>
    </row>
    <row r="1245" spans="1:8" x14ac:dyDescent="0.25">
      <c r="A1245" t="str">
        <f>IF('ISIAN TIME LINE DOSEN'!B1254="","",CONCATENATE(YEAR('ISIAN TIME LINE DOSEN'!C1254),"-",MONTH('ISIAN TIME LINE DOSEN'!C1254),"-",DAY('ISIAN TIME LINE DOSEN'!C1254)))</f>
        <v/>
      </c>
      <c r="B1245" s="50" t="str">
        <f>IF('ISIAN TIME LINE DOSEN'!B1254="","",VLOOKUP(CONCATENATE(LEFT('ISIAN TIME LINE DOSEN'!D1254,8)," ",IF('ISIAN TIME LINE DOSEN'!B1254="","",VLOOKUP('ISIAN TIME LINE DOSEN'!I1254,'Jenis Kuliah'!$A$2:$C$16,2,0))),Slot!$C$2:$F$1001,4,0))</f>
        <v/>
      </c>
      <c r="C1245" s="50" t="str">
        <f>IF('ISIAN TIME LINE DOSEN'!B1254="","",VLOOKUP('ISIAN TIME LINE DOSEN'!E1254,Ruang!$A$2:$B$1001,2,0))</f>
        <v/>
      </c>
      <c r="D1245" t="str">
        <f>IF('ISIAN TIME LINE DOSEN'!B1254="","",VLOOKUP(CONCATENATE(TRIM(RIGHT('ISIAN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DOSEN'!H1254,Dosen!$A$2:$B$15001,2,0),"-",'ISIAN TIME LINE DOSEN'!B1254,"-",IF('ISIAN TIME LINE DOSEN'!B1254="","",VLOOKUP('ISIAN TIME LINE DOSEN'!I1254,'Jenis Kuliah'!$A$2:$C$16,2,0))),Timteaching!$A$2:$B$15001,2,0))</f>
        <v/>
      </c>
      <c r="E1245" s="50" t="str">
        <f>IF('ISIAN TIME LINE DOSEN'!B1254="","",'ISIAN TIME LINE DOSEN'!F1254)</f>
        <v/>
      </c>
      <c r="F1245" t="str">
        <f>IF('ISIAN TIME LINE DOSEN'!B1254="","",VLOOKUP('ISIAN TIME LINE DOSEN'!I1254,'Jenis Kuliah'!$A$2:$C$16,3,0))</f>
        <v/>
      </c>
      <c r="G1245" t="str">
        <f>IF('ISIAN TIME LINE DOSEN'!B1254="","",'ISIAN TIME LINE DOSEN'!$H$2)</f>
        <v/>
      </c>
      <c r="H1245" t="str">
        <f>IF('ISIAN TIME LINE DOSEN'!B1254="","",VLOOKUP('ISIAN TIME LINE DOSEN'!I1254,'Jenis Kuliah'!$A$2:$D$16,4,0))</f>
        <v/>
      </c>
    </row>
    <row r="1246" spans="1:8" x14ac:dyDescent="0.25">
      <c r="A1246" t="str">
        <f>IF('ISIAN TIME LINE DOSEN'!B1255="","",CONCATENATE(YEAR('ISIAN TIME LINE DOSEN'!C1255),"-",MONTH('ISIAN TIME LINE DOSEN'!C1255),"-",DAY('ISIAN TIME LINE DOSEN'!C1255)))</f>
        <v/>
      </c>
      <c r="B1246" s="50" t="str">
        <f>IF('ISIAN TIME LINE DOSEN'!B1255="","",VLOOKUP(CONCATENATE(LEFT('ISIAN TIME LINE DOSEN'!D1255,8)," ",IF('ISIAN TIME LINE DOSEN'!B1255="","",VLOOKUP('ISIAN TIME LINE DOSEN'!I1255,'Jenis Kuliah'!$A$2:$C$16,2,0))),Slot!$C$2:$F$1001,4,0))</f>
        <v/>
      </c>
      <c r="C1246" s="50" t="str">
        <f>IF('ISIAN TIME LINE DOSEN'!B1255="","",VLOOKUP('ISIAN TIME LINE DOSEN'!E1255,Ruang!$A$2:$B$1001,2,0))</f>
        <v/>
      </c>
      <c r="D1246" t="str">
        <f>IF('ISIAN TIME LINE DOSEN'!B1255="","",VLOOKUP(CONCATENATE(TRIM(RIGHT('ISIAN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DOSEN'!H1255,Dosen!$A$2:$B$15001,2,0),"-",'ISIAN TIME LINE DOSEN'!B1255,"-",IF('ISIAN TIME LINE DOSEN'!B1255="","",VLOOKUP('ISIAN TIME LINE DOSEN'!I1255,'Jenis Kuliah'!$A$2:$C$16,2,0))),Timteaching!$A$2:$B$15001,2,0))</f>
        <v/>
      </c>
      <c r="E1246" s="50" t="str">
        <f>IF('ISIAN TIME LINE DOSEN'!B1255="","",'ISIAN TIME LINE DOSEN'!F1255)</f>
        <v/>
      </c>
      <c r="F1246" t="str">
        <f>IF('ISIAN TIME LINE DOSEN'!B1255="","",VLOOKUP('ISIAN TIME LINE DOSEN'!I1255,'Jenis Kuliah'!$A$2:$C$16,3,0))</f>
        <v/>
      </c>
      <c r="G1246" t="str">
        <f>IF('ISIAN TIME LINE DOSEN'!B1255="","",'ISIAN TIME LINE DOSEN'!$H$2)</f>
        <v/>
      </c>
      <c r="H1246" t="str">
        <f>IF('ISIAN TIME LINE DOSEN'!B1255="","",VLOOKUP('ISIAN TIME LINE DOSEN'!I1255,'Jenis Kuliah'!$A$2:$D$16,4,0))</f>
        <v/>
      </c>
    </row>
    <row r="1247" spans="1:8" x14ac:dyDescent="0.25">
      <c r="A1247" t="str">
        <f>IF('ISIAN TIME LINE DOSEN'!B1256="","",CONCATENATE(YEAR('ISIAN TIME LINE DOSEN'!C1256),"-",MONTH('ISIAN TIME LINE DOSEN'!C1256),"-",DAY('ISIAN TIME LINE DOSEN'!C1256)))</f>
        <v/>
      </c>
      <c r="B1247" s="50" t="str">
        <f>IF('ISIAN TIME LINE DOSEN'!B1256="","",VLOOKUP(CONCATENATE(LEFT('ISIAN TIME LINE DOSEN'!D1256,8)," ",IF('ISIAN TIME LINE DOSEN'!B1256="","",VLOOKUP('ISIAN TIME LINE DOSEN'!I1256,'Jenis Kuliah'!$A$2:$C$16,2,0))),Slot!$C$2:$F$1001,4,0))</f>
        <v/>
      </c>
      <c r="C1247" s="50" t="str">
        <f>IF('ISIAN TIME LINE DOSEN'!B1256="","",VLOOKUP('ISIAN TIME LINE DOSEN'!E1256,Ruang!$A$2:$B$1001,2,0))</f>
        <v/>
      </c>
      <c r="D1247" t="str">
        <f>IF('ISIAN TIME LINE DOSEN'!B1256="","",VLOOKUP(CONCATENATE(TRIM(RIGHT('ISIAN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DOSEN'!H1256,Dosen!$A$2:$B$15001,2,0),"-",'ISIAN TIME LINE DOSEN'!B1256,"-",IF('ISIAN TIME LINE DOSEN'!B1256="","",VLOOKUP('ISIAN TIME LINE DOSEN'!I1256,'Jenis Kuliah'!$A$2:$C$16,2,0))),Timteaching!$A$2:$B$15001,2,0))</f>
        <v/>
      </c>
      <c r="E1247" s="50" t="str">
        <f>IF('ISIAN TIME LINE DOSEN'!B1256="","",'ISIAN TIME LINE DOSEN'!F1256)</f>
        <v/>
      </c>
      <c r="F1247" t="str">
        <f>IF('ISIAN TIME LINE DOSEN'!B1256="","",VLOOKUP('ISIAN TIME LINE DOSEN'!I1256,'Jenis Kuliah'!$A$2:$C$16,3,0))</f>
        <v/>
      </c>
      <c r="G1247" t="str">
        <f>IF('ISIAN TIME LINE DOSEN'!B1256="","",'ISIAN TIME LINE DOSEN'!$H$2)</f>
        <v/>
      </c>
      <c r="H1247" t="str">
        <f>IF('ISIAN TIME LINE DOSEN'!B1256="","",VLOOKUP('ISIAN TIME LINE DOSEN'!I1256,'Jenis Kuliah'!$A$2:$D$16,4,0))</f>
        <v/>
      </c>
    </row>
    <row r="1248" spans="1:8" x14ac:dyDescent="0.25">
      <c r="A1248" t="str">
        <f>IF('ISIAN TIME LINE DOSEN'!B1257="","",CONCATENATE(YEAR('ISIAN TIME LINE DOSEN'!C1257),"-",MONTH('ISIAN TIME LINE DOSEN'!C1257),"-",DAY('ISIAN TIME LINE DOSEN'!C1257)))</f>
        <v/>
      </c>
      <c r="B1248" s="50" t="str">
        <f>IF('ISIAN TIME LINE DOSEN'!B1257="","",VLOOKUP(CONCATENATE(LEFT('ISIAN TIME LINE DOSEN'!D1257,8)," ",IF('ISIAN TIME LINE DOSEN'!B1257="","",VLOOKUP('ISIAN TIME LINE DOSEN'!I1257,'Jenis Kuliah'!$A$2:$C$16,2,0))),Slot!$C$2:$F$1001,4,0))</f>
        <v/>
      </c>
      <c r="C1248" s="50" t="str">
        <f>IF('ISIAN TIME LINE DOSEN'!B1257="","",VLOOKUP('ISIAN TIME LINE DOSEN'!E1257,Ruang!$A$2:$B$1001,2,0))</f>
        <v/>
      </c>
      <c r="D1248" t="str">
        <f>IF('ISIAN TIME LINE DOSEN'!B1257="","",VLOOKUP(CONCATENATE(TRIM(RIGHT('ISIAN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DOSEN'!H1257,Dosen!$A$2:$B$15001,2,0),"-",'ISIAN TIME LINE DOSEN'!B1257,"-",IF('ISIAN TIME LINE DOSEN'!B1257="","",VLOOKUP('ISIAN TIME LINE DOSEN'!I1257,'Jenis Kuliah'!$A$2:$C$16,2,0))),Timteaching!$A$2:$B$15001,2,0))</f>
        <v/>
      </c>
      <c r="E1248" s="50" t="str">
        <f>IF('ISIAN TIME LINE DOSEN'!B1257="","",'ISIAN TIME LINE DOSEN'!F1257)</f>
        <v/>
      </c>
      <c r="F1248" t="str">
        <f>IF('ISIAN TIME LINE DOSEN'!B1257="","",VLOOKUP('ISIAN TIME LINE DOSEN'!I1257,'Jenis Kuliah'!$A$2:$C$16,3,0))</f>
        <v/>
      </c>
      <c r="G1248" t="str">
        <f>IF('ISIAN TIME LINE DOSEN'!B1257="","",'ISIAN TIME LINE DOSEN'!$H$2)</f>
        <v/>
      </c>
      <c r="H1248" t="str">
        <f>IF('ISIAN TIME LINE DOSEN'!B1257="","",VLOOKUP('ISIAN TIME LINE DOSEN'!I1257,'Jenis Kuliah'!$A$2:$D$16,4,0))</f>
        <v/>
      </c>
    </row>
    <row r="1249" spans="1:8" x14ac:dyDescent="0.25">
      <c r="A1249" t="str">
        <f>IF('ISIAN TIME LINE DOSEN'!B1258="","",CONCATENATE(YEAR('ISIAN TIME LINE DOSEN'!C1258),"-",MONTH('ISIAN TIME LINE DOSEN'!C1258),"-",DAY('ISIAN TIME LINE DOSEN'!C1258)))</f>
        <v/>
      </c>
      <c r="B1249" s="50" t="str">
        <f>IF('ISIAN TIME LINE DOSEN'!B1258="","",VLOOKUP(CONCATENATE(LEFT('ISIAN TIME LINE DOSEN'!D1258,8)," ",IF('ISIAN TIME LINE DOSEN'!B1258="","",VLOOKUP('ISIAN TIME LINE DOSEN'!I1258,'Jenis Kuliah'!$A$2:$C$16,2,0))),Slot!$C$2:$F$1001,4,0))</f>
        <v/>
      </c>
      <c r="C1249" s="50" t="str">
        <f>IF('ISIAN TIME LINE DOSEN'!B1258="","",VLOOKUP('ISIAN TIME LINE DOSEN'!E1258,Ruang!$A$2:$B$1001,2,0))</f>
        <v/>
      </c>
      <c r="D1249" t="str">
        <f>IF('ISIAN TIME LINE DOSEN'!B1258="","",VLOOKUP(CONCATENATE(TRIM(RIGHT('ISIAN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DOSEN'!H1258,Dosen!$A$2:$B$15001,2,0),"-",'ISIAN TIME LINE DOSEN'!B1258,"-",IF('ISIAN TIME LINE DOSEN'!B1258="","",VLOOKUP('ISIAN TIME LINE DOSEN'!I1258,'Jenis Kuliah'!$A$2:$C$16,2,0))),Timteaching!$A$2:$B$15001,2,0))</f>
        <v/>
      </c>
      <c r="E1249" s="50" t="str">
        <f>IF('ISIAN TIME LINE DOSEN'!B1258="","",'ISIAN TIME LINE DOSEN'!F1258)</f>
        <v/>
      </c>
      <c r="F1249" t="str">
        <f>IF('ISIAN TIME LINE DOSEN'!B1258="","",VLOOKUP('ISIAN TIME LINE DOSEN'!I1258,'Jenis Kuliah'!$A$2:$C$16,3,0))</f>
        <v/>
      </c>
      <c r="G1249" t="str">
        <f>IF('ISIAN TIME LINE DOSEN'!B1258="","",'ISIAN TIME LINE DOSEN'!$H$2)</f>
        <v/>
      </c>
      <c r="H1249" t="str">
        <f>IF('ISIAN TIME LINE DOSEN'!B1258="","",VLOOKUP('ISIAN TIME LINE DOSEN'!I1258,'Jenis Kuliah'!$A$2:$D$16,4,0))</f>
        <v/>
      </c>
    </row>
    <row r="1250" spans="1:8" x14ac:dyDescent="0.25">
      <c r="A1250" t="str">
        <f>IF('ISIAN TIME LINE DOSEN'!B1259="","",CONCATENATE(YEAR('ISIAN TIME LINE DOSEN'!C1259),"-",MONTH('ISIAN TIME LINE DOSEN'!C1259),"-",DAY('ISIAN TIME LINE DOSEN'!C1259)))</f>
        <v/>
      </c>
      <c r="B1250" s="50" t="str">
        <f>IF('ISIAN TIME LINE DOSEN'!B1259="","",VLOOKUP(CONCATENATE(LEFT('ISIAN TIME LINE DOSEN'!D1259,8)," ",IF('ISIAN TIME LINE DOSEN'!B1259="","",VLOOKUP('ISIAN TIME LINE DOSEN'!I1259,'Jenis Kuliah'!$A$2:$C$16,2,0))),Slot!$C$2:$F$1001,4,0))</f>
        <v/>
      </c>
      <c r="C1250" s="50" t="str">
        <f>IF('ISIAN TIME LINE DOSEN'!B1259="","",VLOOKUP('ISIAN TIME LINE DOSEN'!E1259,Ruang!$A$2:$B$1001,2,0))</f>
        <v/>
      </c>
      <c r="D1250" t="str">
        <f>IF('ISIAN TIME LINE DOSEN'!B1259="","",VLOOKUP(CONCATENATE(TRIM(RIGHT('ISIAN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DOSEN'!H1259,Dosen!$A$2:$B$15001,2,0),"-",'ISIAN TIME LINE DOSEN'!B1259,"-",IF('ISIAN TIME LINE DOSEN'!B1259="","",VLOOKUP('ISIAN TIME LINE DOSEN'!I1259,'Jenis Kuliah'!$A$2:$C$16,2,0))),Timteaching!$A$2:$B$15001,2,0))</f>
        <v/>
      </c>
      <c r="E1250" s="50" t="str">
        <f>IF('ISIAN TIME LINE DOSEN'!B1259="","",'ISIAN TIME LINE DOSEN'!F1259)</f>
        <v/>
      </c>
      <c r="F1250" t="str">
        <f>IF('ISIAN TIME LINE DOSEN'!B1259="","",VLOOKUP('ISIAN TIME LINE DOSEN'!I1259,'Jenis Kuliah'!$A$2:$C$16,3,0))</f>
        <v/>
      </c>
      <c r="G1250" t="str">
        <f>IF('ISIAN TIME LINE DOSEN'!B1259="","",'ISIAN TIME LINE DOSEN'!$H$2)</f>
        <v/>
      </c>
      <c r="H1250" t="str">
        <f>IF('ISIAN TIME LINE DOSEN'!B1259="","",VLOOKUP('ISIAN TIME LINE DOSEN'!I1259,'Jenis Kuliah'!$A$2:$D$16,4,0))</f>
        <v/>
      </c>
    </row>
    <row r="1251" spans="1:8" x14ac:dyDescent="0.25">
      <c r="A1251" t="str">
        <f>IF('ISIAN TIME LINE DOSEN'!B1260="","",CONCATENATE(YEAR('ISIAN TIME LINE DOSEN'!C1260),"-",MONTH('ISIAN TIME LINE DOSEN'!C1260),"-",DAY('ISIAN TIME LINE DOSEN'!C1260)))</f>
        <v/>
      </c>
      <c r="B1251" s="50" t="str">
        <f>IF('ISIAN TIME LINE DOSEN'!B1260="","",VLOOKUP(CONCATENATE(LEFT('ISIAN TIME LINE DOSEN'!D1260,8)," ",IF('ISIAN TIME LINE DOSEN'!B1260="","",VLOOKUP('ISIAN TIME LINE DOSEN'!I1260,'Jenis Kuliah'!$A$2:$C$16,2,0))),Slot!$C$2:$F$1001,4,0))</f>
        <v/>
      </c>
      <c r="C1251" s="50" t="str">
        <f>IF('ISIAN TIME LINE DOSEN'!B1260="","",VLOOKUP('ISIAN TIME LINE DOSEN'!E1260,Ruang!$A$2:$B$1001,2,0))</f>
        <v/>
      </c>
      <c r="D1251" t="str">
        <f>IF('ISIAN TIME LINE DOSEN'!B1260="","",VLOOKUP(CONCATENATE(TRIM(RIGHT('ISIAN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DOSEN'!H1260,Dosen!$A$2:$B$15001,2,0),"-",'ISIAN TIME LINE DOSEN'!B1260,"-",IF('ISIAN TIME LINE DOSEN'!B1260="","",VLOOKUP('ISIAN TIME LINE DOSEN'!I1260,'Jenis Kuliah'!$A$2:$C$16,2,0))),Timteaching!$A$2:$B$15001,2,0))</f>
        <v/>
      </c>
      <c r="E1251" s="50" t="str">
        <f>IF('ISIAN TIME LINE DOSEN'!B1260="","",'ISIAN TIME LINE DOSEN'!F1260)</f>
        <v/>
      </c>
      <c r="F1251" t="str">
        <f>IF('ISIAN TIME LINE DOSEN'!B1260="","",VLOOKUP('ISIAN TIME LINE DOSEN'!I1260,'Jenis Kuliah'!$A$2:$C$16,3,0))</f>
        <v/>
      </c>
      <c r="G1251" t="str">
        <f>IF('ISIAN TIME LINE DOSEN'!B1260="","",'ISIAN TIME LINE DOSEN'!$H$2)</f>
        <v/>
      </c>
      <c r="H1251" t="str">
        <f>IF('ISIAN TIME LINE DOSEN'!B1260="","",VLOOKUP('ISIAN TIME LINE DOSEN'!I1260,'Jenis Kuliah'!$A$2:$D$16,4,0))</f>
        <v/>
      </c>
    </row>
    <row r="1252" spans="1:8" x14ac:dyDescent="0.25">
      <c r="A1252" t="str">
        <f>IF('ISIAN TIME LINE DOSEN'!B1261="","",CONCATENATE(YEAR('ISIAN TIME LINE DOSEN'!C1261),"-",MONTH('ISIAN TIME LINE DOSEN'!C1261),"-",DAY('ISIAN TIME LINE DOSEN'!C1261)))</f>
        <v/>
      </c>
      <c r="B1252" s="50" t="str">
        <f>IF('ISIAN TIME LINE DOSEN'!B1261="","",VLOOKUP(CONCATENATE(LEFT('ISIAN TIME LINE DOSEN'!D1261,8)," ",IF('ISIAN TIME LINE DOSEN'!B1261="","",VLOOKUP('ISIAN TIME LINE DOSEN'!I1261,'Jenis Kuliah'!$A$2:$C$16,2,0))),Slot!$C$2:$F$1001,4,0))</f>
        <v/>
      </c>
      <c r="C1252" s="50" t="str">
        <f>IF('ISIAN TIME LINE DOSEN'!B1261="","",VLOOKUP('ISIAN TIME LINE DOSEN'!E1261,Ruang!$A$2:$B$1001,2,0))</f>
        <v/>
      </c>
      <c r="D1252" t="str">
        <f>IF('ISIAN TIME LINE DOSEN'!B1261="","",VLOOKUP(CONCATENATE(TRIM(RIGHT('ISIAN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DOSEN'!H1261,Dosen!$A$2:$B$15001,2,0),"-",'ISIAN TIME LINE DOSEN'!B1261,"-",IF('ISIAN TIME LINE DOSEN'!B1261="","",VLOOKUP('ISIAN TIME LINE DOSEN'!I1261,'Jenis Kuliah'!$A$2:$C$16,2,0))),Timteaching!$A$2:$B$15001,2,0))</f>
        <v/>
      </c>
      <c r="E1252" s="50" t="str">
        <f>IF('ISIAN TIME LINE DOSEN'!B1261="","",'ISIAN TIME LINE DOSEN'!F1261)</f>
        <v/>
      </c>
      <c r="F1252" t="str">
        <f>IF('ISIAN TIME LINE DOSEN'!B1261="","",VLOOKUP('ISIAN TIME LINE DOSEN'!I1261,'Jenis Kuliah'!$A$2:$C$16,3,0))</f>
        <v/>
      </c>
      <c r="G1252" t="str">
        <f>IF('ISIAN TIME LINE DOSEN'!B1261="","",'ISIAN TIME LINE DOSEN'!$H$2)</f>
        <v/>
      </c>
      <c r="H1252" t="str">
        <f>IF('ISIAN TIME LINE DOSEN'!B1261="","",VLOOKUP('ISIAN TIME LINE DOSEN'!I1261,'Jenis Kuliah'!$A$2:$D$16,4,0))</f>
        <v/>
      </c>
    </row>
    <row r="1253" spans="1:8" x14ac:dyDescent="0.25">
      <c r="A1253" t="str">
        <f>IF('ISIAN TIME LINE DOSEN'!B1262="","",CONCATENATE(YEAR('ISIAN TIME LINE DOSEN'!C1262),"-",MONTH('ISIAN TIME LINE DOSEN'!C1262),"-",DAY('ISIAN TIME LINE DOSEN'!C1262)))</f>
        <v/>
      </c>
      <c r="B1253" s="50" t="str">
        <f>IF('ISIAN TIME LINE DOSEN'!B1262="","",VLOOKUP(CONCATENATE(LEFT('ISIAN TIME LINE DOSEN'!D1262,8)," ",IF('ISIAN TIME LINE DOSEN'!B1262="","",VLOOKUP('ISIAN TIME LINE DOSEN'!I1262,'Jenis Kuliah'!$A$2:$C$16,2,0))),Slot!$C$2:$F$1001,4,0))</f>
        <v/>
      </c>
      <c r="C1253" s="50" t="str">
        <f>IF('ISIAN TIME LINE DOSEN'!B1262="","",VLOOKUP('ISIAN TIME LINE DOSEN'!E1262,Ruang!$A$2:$B$1001,2,0))</f>
        <v/>
      </c>
      <c r="D1253" t="str">
        <f>IF('ISIAN TIME LINE DOSEN'!B1262="","",VLOOKUP(CONCATENATE(TRIM(RIGHT('ISIAN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DOSEN'!H1262,Dosen!$A$2:$B$15001,2,0),"-",'ISIAN TIME LINE DOSEN'!B1262,"-",IF('ISIAN TIME LINE DOSEN'!B1262="","",VLOOKUP('ISIAN TIME LINE DOSEN'!I1262,'Jenis Kuliah'!$A$2:$C$16,2,0))),Timteaching!$A$2:$B$15001,2,0))</f>
        <v/>
      </c>
      <c r="E1253" s="50" t="str">
        <f>IF('ISIAN TIME LINE DOSEN'!B1262="","",'ISIAN TIME LINE DOSEN'!F1262)</f>
        <v/>
      </c>
      <c r="F1253" t="str">
        <f>IF('ISIAN TIME LINE DOSEN'!B1262="","",VLOOKUP('ISIAN TIME LINE DOSEN'!I1262,'Jenis Kuliah'!$A$2:$C$16,3,0))</f>
        <v/>
      </c>
      <c r="G1253" t="str">
        <f>IF('ISIAN TIME LINE DOSEN'!B1262="","",'ISIAN TIME LINE DOSEN'!$H$2)</f>
        <v/>
      </c>
      <c r="H1253" t="str">
        <f>IF('ISIAN TIME LINE DOSEN'!B1262="","",VLOOKUP('ISIAN TIME LINE DOSEN'!I1262,'Jenis Kuliah'!$A$2:$D$16,4,0))</f>
        <v/>
      </c>
    </row>
    <row r="1254" spans="1:8" x14ac:dyDescent="0.25">
      <c r="A1254" t="str">
        <f>IF('ISIAN TIME LINE DOSEN'!B1263="","",CONCATENATE(YEAR('ISIAN TIME LINE DOSEN'!C1263),"-",MONTH('ISIAN TIME LINE DOSEN'!C1263),"-",DAY('ISIAN TIME LINE DOSEN'!C1263)))</f>
        <v/>
      </c>
      <c r="B1254" s="50" t="str">
        <f>IF('ISIAN TIME LINE DOSEN'!B1263="","",VLOOKUP(CONCATENATE(LEFT('ISIAN TIME LINE DOSEN'!D1263,8)," ",IF('ISIAN TIME LINE DOSEN'!B1263="","",VLOOKUP('ISIAN TIME LINE DOSEN'!I1263,'Jenis Kuliah'!$A$2:$C$16,2,0))),Slot!$C$2:$F$1001,4,0))</f>
        <v/>
      </c>
      <c r="C1254" s="50" t="str">
        <f>IF('ISIAN TIME LINE DOSEN'!B1263="","",VLOOKUP('ISIAN TIME LINE DOSEN'!E1263,Ruang!$A$2:$B$1001,2,0))</f>
        <v/>
      </c>
      <c r="D1254" t="str">
        <f>IF('ISIAN TIME LINE DOSEN'!B1263="","",VLOOKUP(CONCATENATE(TRIM(RIGHT('ISIAN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DOSEN'!H1263,Dosen!$A$2:$B$15001,2,0),"-",'ISIAN TIME LINE DOSEN'!B1263,"-",IF('ISIAN TIME LINE DOSEN'!B1263="","",VLOOKUP('ISIAN TIME LINE DOSEN'!I1263,'Jenis Kuliah'!$A$2:$C$16,2,0))),Timteaching!$A$2:$B$15001,2,0))</f>
        <v/>
      </c>
      <c r="E1254" s="50" t="str">
        <f>IF('ISIAN TIME LINE DOSEN'!B1263="","",'ISIAN TIME LINE DOSEN'!F1263)</f>
        <v/>
      </c>
      <c r="F1254" t="str">
        <f>IF('ISIAN TIME LINE DOSEN'!B1263="","",VLOOKUP('ISIAN TIME LINE DOSEN'!I1263,'Jenis Kuliah'!$A$2:$C$16,3,0))</f>
        <v/>
      </c>
      <c r="G1254" t="str">
        <f>IF('ISIAN TIME LINE DOSEN'!B1263="","",'ISIAN TIME LINE DOSEN'!$H$2)</f>
        <v/>
      </c>
      <c r="H1254" t="str">
        <f>IF('ISIAN TIME LINE DOSEN'!B1263="","",VLOOKUP('ISIAN TIME LINE DOSEN'!I1263,'Jenis Kuliah'!$A$2:$D$16,4,0))</f>
        <v/>
      </c>
    </row>
    <row r="1255" spans="1:8" x14ac:dyDescent="0.25">
      <c r="A1255" t="str">
        <f>IF('ISIAN TIME LINE DOSEN'!B1264="","",CONCATENATE(YEAR('ISIAN TIME LINE DOSEN'!C1264),"-",MONTH('ISIAN TIME LINE DOSEN'!C1264),"-",DAY('ISIAN TIME LINE DOSEN'!C1264)))</f>
        <v/>
      </c>
      <c r="B1255" s="50" t="str">
        <f>IF('ISIAN TIME LINE DOSEN'!B1264="","",VLOOKUP(CONCATENATE(LEFT('ISIAN TIME LINE DOSEN'!D1264,8)," ",IF('ISIAN TIME LINE DOSEN'!B1264="","",VLOOKUP('ISIAN TIME LINE DOSEN'!I1264,'Jenis Kuliah'!$A$2:$C$16,2,0))),Slot!$C$2:$F$1001,4,0))</f>
        <v/>
      </c>
      <c r="C1255" s="50" t="str">
        <f>IF('ISIAN TIME LINE DOSEN'!B1264="","",VLOOKUP('ISIAN TIME LINE DOSEN'!E1264,Ruang!$A$2:$B$1001,2,0))</f>
        <v/>
      </c>
      <c r="D1255" t="str">
        <f>IF('ISIAN TIME LINE DOSEN'!B1264="","",VLOOKUP(CONCATENATE(TRIM(RIGHT('ISIAN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DOSEN'!H1264,Dosen!$A$2:$B$15001,2,0),"-",'ISIAN TIME LINE DOSEN'!B1264,"-",IF('ISIAN TIME LINE DOSEN'!B1264="","",VLOOKUP('ISIAN TIME LINE DOSEN'!I1264,'Jenis Kuliah'!$A$2:$C$16,2,0))),Timteaching!$A$2:$B$15001,2,0))</f>
        <v/>
      </c>
      <c r="E1255" s="50" t="str">
        <f>IF('ISIAN TIME LINE DOSEN'!B1264="","",'ISIAN TIME LINE DOSEN'!F1264)</f>
        <v/>
      </c>
      <c r="F1255" t="str">
        <f>IF('ISIAN TIME LINE DOSEN'!B1264="","",VLOOKUP('ISIAN TIME LINE DOSEN'!I1264,'Jenis Kuliah'!$A$2:$C$16,3,0))</f>
        <v/>
      </c>
      <c r="G1255" t="str">
        <f>IF('ISIAN TIME LINE DOSEN'!B1264="","",'ISIAN TIME LINE DOSEN'!$H$2)</f>
        <v/>
      </c>
      <c r="H1255" t="str">
        <f>IF('ISIAN TIME LINE DOSEN'!B1264="","",VLOOKUP('ISIAN TIME LINE DOSEN'!I1264,'Jenis Kuliah'!$A$2:$D$16,4,0))</f>
        <v/>
      </c>
    </row>
    <row r="1256" spans="1:8" x14ac:dyDescent="0.25">
      <c r="A1256" t="str">
        <f>IF('ISIAN TIME LINE DOSEN'!B1265="","",CONCATENATE(YEAR('ISIAN TIME LINE DOSEN'!C1265),"-",MONTH('ISIAN TIME LINE DOSEN'!C1265),"-",DAY('ISIAN TIME LINE DOSEN'!C1265)))</f>
        <v/>
      </c>
      <c r="B1256" s="50" t="str">
        <f>IF('ISIAN TIME LINE DOSEN'!B1265="","",VLOOKUP(CONCATENATE(LEFT('ISIAN TIME LINE DOSEN'!D1265,8)," ",IF('ISIAN TIME LINE DOSEN'!B1265="","",VLOOKUP('ISIAN TIME LINE DOSEN'!I1265,'Jenis Kuliah'!$A$2:$C$16,2,0))),Slot!$C$2:$F$1001,4,0))</f>
        <v/>
      </c>
      <c r="C1256" s="50" t="str">
        <f>IF('ISIAN TIME LINE DOSEN'!B1265="","",VLOOKUP('ISIAN TIME LINE DOSEN'!E1265,Ruang!$A$2:$B$1001,2,0))</f>
        <v/>
      </c>
      <c r="D1256" t="str">
        <f>IF('ISIAN TIME LINE DOSEN'!B1265="","",VLOOKUP(CONCATENATE(TRIM(RIGHT('ISIAN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DOSEN'!H1265,Dosen!$A$2:$B$15001,2,0),"-",'ISIAN TIME LINE DOSEN'!B1265,"-",IF('ISIAN TIME LINE DOSEN'!B1265="","",VLOOKUP('ISIAN TIME LINE DOSEN'!I1265,'Jenis Kuliah'!$A$2:$C$16,2,0))),Timteaching!$A$2:$B$15001,2,0))</f>
        <v/>
      </c>
      <c r="E1256" s="50" t="str">
        <f>IF('ISIAN TIME LINE DOSEN'!B1265="","",'ISIAN TIME LINE DOSEN'!F1265)</f>
        <v/>
      </c>
      <c r="F1256" t="str">
        <f>IF('ISIAN TIME LINE DOSEN'!B1265="","",VLOOKUP('ISIAN TIME LINE DOSEN'!I1265,'Jenis Kuliah'!$A$2:$C$16,3,0))</f>
        <v/>
      </c>
      <c r="G1256" t="str">
        <f>IF('ISIAN TIME LINE DOSEN'!B1265="","",'ISIAN TIME LINE DOSEN'!$H$2)</f>
        <v/>
      </c>
      <c r="H1256" t="str">
        <f>IF('ISIAN TIME LINE DOSEN'!B1265="","",VLOOKUP('ISIAN TIME LINE DOSEN'!I1265,'Jenis Kuliah'!$A$2:$D$16,4,0))</f>
        <v/>
      </c>
    </row>
    <row r="1257" spans="1:8" x14ac:dyDescent="0.25">
      <c r="A1257" t="str">
        <f>IF('ISIAN TIME LINE DOSEN'!B1266="","",CONCATENATE(YEAR('ISIAN TIME LINE DOSEN'!C1266),"-",MONTH('ISIAN TIME LINE DOSEN'!C1266),"-",DAY('ISIAN TIME LINE DOSEN'!C1266)))</f>
        <v/>
      </c>
      <c r="B1257" s="50" t="str">
        <f>IF('ISIAN TIME LINE DOSEN'!B1266="","",VLOOKUP(CONCATENATE(LEFT('ISIAN TIME LINE DOSEN'!D1266,8)," ",IF('ISIAN TIME LINE DOSEN'!B1266="","",VLOOKUP('ISIAN TIME LINE DOSEN'!I1266,'Jenis Kuliah'!$A$2:$C$16,2,0))),Slot!$C$2:$F$1001,4,0))</f>
        <v/>
      </c>
      <c r="C1257" s="50" t="str">
        <f>IF('ISIAN TIME LINE DOSEN'!B1266="","",VLOOKUP('ISIAN TIME LINE DOSEN'!E1266,Ruang!$A$2:$B$1001,2,0))</f>
        <v/>
      </c>
      <c r="D1257" t="str">
        <f>IF('ISIAN TIME LINE DOSEN'!B1266="","",VLOOKUP(CONCATENATE(TRIM(RIGHT('ISIAN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DOSEN'!H1266,Dosen!$A$2:$B$15001,2,0),"-",'ISIAN TIME LINE DOSEN'!B1266,"-",IF('ISIAN TIME LINE DOSEN'!B1266="","",VLOOKUP('ISIAN TIME LINE DOSEN'!I1266,'Jenis Kuliah'!$A$2:$C$16,2,0))),Timteaching!$A$2:$B$15001,2,0))</f>
        <v/>
      </c>
      <c r="E1257" s="50" t="str">
        <f>IF('ISIAN TIME LINE DOSEN'!B1266="","",'ISIAN TIME LINE DOSEN'!F1266)</f>
        <v/>
      </c>
      <c r="F1257" t="str">
        <f>IF('ISIAN TIME LINE DOSEN'!B1266="","",VLOOKUP('ISIAN TIME LINE DOSEN'!I1266,'Jenis Kuliah'!$A$2:$C$16,3,0))</f>
        <v/>
      </c>
      <c r="G1257" t="str">
        <f>IF('ISIAN TIME LINE DOSEN'!B1266="","",'ISIAN TIME LINE DOSEN'!$H$2)</f>
        <v/>
      </c>
      <c r="H1257" t="str">
        <f>IF('ISIAN TIME LINE DOSEN'!B1266="","",VLOOKUP('ISIAN TIME LINE DOSEN'!I1266,'Jenis Kuliah'!$A$2:$D$16,4,0))</f>
        <v/>
      </c>
    </row>
    <row r="1258" spans="1:8" x14ac:dyDescent="0.25">
      <c r="A1258" t="str">
        <f>IF('ISIAN TIME LINE DOSEN'!B1267="","",CONCATENATE(YEAR('ISIAN TIME LINE DOSEN'!C1267),"-",MONTH('ISIAN TIME LINE DOSEN'!C1267),"-",DAY('ISIAN TIME LINE DOSEN'!C1267)))</f>
        <v/>
      </c>
      <c r="B1258" s="50" t="str">
        <f>IF('ISIAN TIME LINE DOSEN'!B1267="","",VLOOKUP(CONCATENATE(LEFT('ISIAN TIME LINE DOSEN'!D1267,8)," ",IF('ISIAN TIME LINE DOSEN'!B1267="","",VLOOKUP('ISIAN TIME LINE DOSEN'!I1267,'Jenis Kuliah'!$A$2:$C$16,2,0))),Slot!$C$2:$F$1001,4,0))</f>
        <v/>
      </c>
      <c r="C1258" s="50" t="str">
        <f>IF('ISIAN TIME LINE DOSEN'!B1267="","",VLOOKUP('ISIAN TIME LINE DOSEN'!E1267,Ruang!$A$2:$B$1001,2,0))</f>
        <v/>
      </c>
      <c r="D1258" t="str">
        <f>IF('ISIAN TIME LINE DOSEN'!B1267="","",VLOOKUP(CONCATENATE(TRIM(RIGHT('ISIAN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DOSEN'!H1267,Dosen!$A$2:$B$15001,2,0),"-",'ISIAN TIME LINE DOSEN'!B1267,"-",IF('ISIAN TIME LINE DOSEN'!B1267="","",VLOOKUP('ISIAN TIME LINE DOSEN'!I1267,'Jenis Kuliah'!$A$2:$C$16,2,0))),Timteaching!$A$2:$B$15001,2,0))</f>
        <v/>
      </c>
      <c r="E1258" s="50" t="str">
        <f>IF('ISIAN TIME LINE DOSEN'!B1267="","",'ISIAN TIME LINE DOSEN'!F1267)</f>
        <v/>
      </c>
      <c r="F1258" t="str">
        <f>IF('ISIAN TIME LINE DOSEN'!B1267="","",VLOOKUP('ISIAN TIME LINE DOSEN'!I1267,'Jenis Kuliah'!$A$2:$C$16,3,0))</f>
        <v/>
      </c>
      <c r="G1258" t="str">
        <f>IF('ISIAN TIME LINE DOSEN'!B1267="","",'ISIAN TIME LINE DOSEN'!$H$2)</f>
        <v/>
      </c>
      <c r="H1258" t="str">
        <f>IF('ISIAN TIME LINE DOSEN'!B1267="","",VLOOKUP('ISIAN TIME LINE DOSEN'!I1267,'Jenis Kuliah'!$A$2:$D$16,4,0))</f>
        <v/>
      </c>
    </row>
    <row r="1259" spans="1:8" x14ac:dyDescent="0.25">
      <c r="A1259" t="str">
        <f>IF('ISIAN TIME LINE DOSEN'!B1268="","",CONCATENATE(YEAR('ISIAN TIME LINE DOSEN'!C1268),"-",MONTH('ISIAN TIME LINE DOSEN'!C1268),"-",DAY('ISIAN TIME LINE DOSEN'!C1268)))</f>
        <v/>
      </c>
      <c r="B1259" s="50" t="str">
        <f>IF('ISIAN TIME LINE DOSEN'!B1268="","",VLOOKUP(CONCATENATE(LEFT('ISIAN TIME LINE DOSEN'!D1268,8)," ",IF('ISIAN TIME LINE DOSEN'!B1268="","",VLOOKUP('ISIAN TIME LINE DOSEN'!I1268,'Jenis Kuliah'!$A$2:$C$16,2,0))),Slot!$C$2:$F$1001,4,0))</f>
        <v/>
      </c>
      <c r="C1259" s="50" t="str">
        <f>IF('ISIAN TIME LINE DOSEN'!B1268="","",VLOOKUP('ISIAN TIME LINE DOSEN'!E1268,Ruang!$A$2:$B$1001,2,0))</f>
        <v/>
      </c>
      <c r="D1259" t="str">
        <f>IF('ISIAN TIME LINE DOSEN'!B1268="","",VLOOKUP(CONCATENATE(TRIM(RIGHT('ISIAN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DOSEN'!H1268,Dosen!$A$2:$B$15001,2,0),"-",'ISIAN TIME LINE DOSEN'!B1268,"-",IF('ISIAN TIME LINE DOSEN'!B1268="","",VLOOKUP('ISIAN TIME LINE DOSEN'!I1268,'Jenis Kuliah'!$A$2:$C$16,2,0))),Timteaching!$A$2:$B$15001,2,0))</f>
        <v/>
      </c>
      <c r="E1259" s="50" t="str">
        <f>IF('ISIAN TIME LINE DOSEN'!B1268="","",'ISIAN TIME LINE DOSEN'!F1268)</f>
        <v/>
      </c>
      <c r="F1259" t="str">
        <f>IF('ISIAN TIME LINE DOSEN'!B1268="","",VLOOKUP('ISIAN TIME LINE DOSEN'!I1268,'Jenis Kuliah'!$A$2:$C$16,3,0))</f>
        <v/>
      </c>
      <c r="G1259" t="str">
        <f>IF('ISIAN TIME LINE DOSEN'!B1268="","",'ISIAN TIME LINE DOSEN'!$H$2)</f>
        <v/>
      </c>
      <c r="H1259" t="str">
        <f>IF('ISIAN TIME LINE DOSEN'!B1268="","",VLOOKUP('ISIAN TIME LINE DOSEN'!I1268,'Jenis Kuliah'!$A$2:$D$16,4,0))</f>
        <v/>
      </c>
    </row>
    <row r="1260" spans="1:8" x14ac:dyDescent="0.25">
      <c r="A1260" t="str">
        <f>IF('ISIAN TIME LINE DOSEN'!B1269="","",CONCATENATE(YEAR('ISIAN TIME LINE DOSEN'!C1269),"-",MONTH('ISIAN TIME LINE DOSEN'!C1269),"-",DAY('ISIAN TIME LINE DOSEN'!C1269)))</f>
        <v/>
      </c>
      <c r="B1260" s="50" t="str">
        <f>IF('ISIAN TIME LINE DOSEN'!B1269="","",VLOOKUP(CONCATENATE(LEFT('ISIAN TIME LINE DOSEN'!D1269,8)," ",IF('ISIAN TIME LINE DOSEN'!B1269="","",VLOOKUP('ISIAN TIME LINE DOSEN'!I1269,'Jenis Kuliah'!$A$2:$C$16,2,0))),Slot!$C$2:$F$1001,4,0))</f>
        <v/>
      </c>
      <c r="C1260" s="50" t="str">
        <f>IF('ISIAN TIME LINE DOSEN'!B1269="","",VLOOKUP('ISIAN TIME LINE DOSEN'!E1269,Ruang!$A$2:$B$1001,2,0))</f>
        <v/>
      </c>
      <c r="D1260" t="str">
        <f>IF('ISIAN TIME LINE DOSEN'!B1269="","",VLOOKUP(CONCATENATE(TRIM(RIGHT('ISIAN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DOSEN'!H1269,Dosen!$A$2:$B$15001,2,0),"-",'ISIAN TIME LINE DOSEN'!B1269,"-",IF('ISIAN TIME LINE DOSEN'!B1269="","",VLOOKUP('ISIAN TIME LINE DOSEN'!I1269,'Jenis Kuliah'!$A$2:$C$16,2,0))),Timteaching!$A$2:$B$15001,2,0))</f>
        <v/>
      </c>
      <c r="E1260" s="50" t="str">
        <f>IF('ISIAN TIME LINE DOSEN'!B1269="","",'ISIAN TIME LINE DOSEN'!F1269)</f>
        <v/>
      </c>
      <c r="F1260" t="str">
        <f>IF('ISIAN TIME LINE DOSEN'!B1269="","",VLOOKUP('ISIAN TIME LINE DOSEN'!I1269,'Jenis Kuliah'!$A$2:$C$16,3,0))</f>
        <v/>
      </c>
      <c r="G1260" t="str">
        <f>IF('ISIAN TIME LINE DOSEN'!B1269="","",'ISIAN TIME LINE DOSEN'!$H$2)</f>
        <v/>
      </c>
      <c r="H1260" t="str">
        <f>IF('ISIAN TIME LINE DOSEN'!B1269="","",VLOOKUP('ISIAN TIME LINE DOSEN'!I1269,'Jenis Kuliah'!$A$2:$D$16,4,0))</f>
        <v/>
      </c>
    </row>
    <row r="1261" spans="1:8" x14ac:dyDescent="0.25">
      <c r="A1261" t="str">
        <f>IF('ISIAN TIME LINE DOSEN'!B1270="","",CONCATENATE(YEAR('ISIAN TIME LINE DOSEN'!C1270),"-",MONTH('ISIAN TIME LINE DOSEN'!C1270),"-",DAY('ISIAN TIME LINE DOSEN'!C1270)))</f>
        <v/>
      </c>
      <c r="B1261" s="50" t="str">
        <f>IF('ISIAN TIME LINE DOSEN'!B1270="","",VLOOKUP(CONCATENATE(LEFT('ISIAN TIME LINE DOSEN'!D1270,8)," ",IF('ISIAN TIME LINE DOSEN'!B1270="","",VLOOKUP('ISIAN TIME LINE DOSEN'!I1270,'Jenis Kuliah'!$A$2:$C$16,2,0))),Slot!$C$2:$F$1001,4,0))</f>
        <v/>
      </c>
      <c r="C1261" s="50" t="str">
        <f>IF('ISIAN TIME LINE DOSEN'!B1270="","",VLOOKUP('ISIAN TIME LINE DOSEN'!E1270,Ruang!$A$2:$B$1001,2,0))</f>
        <v/>
      </c>
      <c r="D1261" t="str">
        <f>IF('ISIAN TIME LINE DOSEN'!B1270="","",VLOOKUP(CONCATENATE(TRIM(RIGHT('ISIAN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DOSEN'!H1270,Dosen!$A$2:$B$15001,2,0),"-",'ISIAN TIME LINE DOSEN'!B1270,"-",IF('ISIAN TIME LINE DOSEN'!B1270="","",VLOOKUP('ISIAN TIME LINE DOSEN'!I1270,'Jenis Kuliah'!$A$2:$C$16,2,0))),Timteaching!$A$2:$B$15001,2,0))</f>
        <v/>
      </c>
      <c r="E1261" s="50" t="str">
        <f>IF('ISIAN TIME LINE DOSEN'!B1270="","",'ISIAN TIME LINE DOSEN'!F1270)</f>
        <v/>
      </c>
      <c r="F1261" t="str">
        <f>IF('ISIAN TIME LINE DOSEN'!B1270="","",VLOOKUP('ISIAN TIME LINE DOSEN'!I1270,'Jenis Kuliah'!$A$2:$C$16,3,0))</f>
        <v/>
      </c>
      <c r="G1261" t="str">
        <f>IF('ISIAN TIME LINE DOSEN'!B1270="","",'ISIAN TIME LINE DOSEN'!$H$2)</f>
        <v/>
      </c>
      <c r="H1261" t="str">
        <f>IF('ISIAN TIME LINE DOSEN'!B1270="","",VLOOKUP('ISIAN TIME LINE DOSEN'!I1270,'Jenis Kuliah'!$A$2:$D$16,4,0))</f>
        <v/>
      </c>
    </row>
    <row r="1262" spans="1:8" x14ac:dyDescent="0.25">
      <c r="A1262" t="str">
        <f>IF('ISIAN TIME LINE DOSEN'!B1271="","",CONCATENATE(YEAR('ISIAN TIME LINE DOSEN'!C1271),"-",MONTH('ISIAN TIME LINE DOSEN'!C1271),"-",DAY('ISIAN TIME LINE DOSEN'!C1271)))</f>
        <v/>
      </c>
      <c r="B1262" s="50" t="str">
        <f>IF('ISIAN TIME LINE DOSEN'!B1271="","",VLOOKUP(CONCATENATE(LEFT('ISIAN TIME LINE DOSEN'!D1271,8)," ",IF('ISIAN TIME LINE DOSEN'!B1271="","",VLOOKUP('ISIAN TIME LINE DOSEN'!I1271,'Jenis Kuliah'!$A$2:$C$16,2,0))),Slot!$C$2:$F$1001,4,0))</f>
        <v/>
      </c>
      <c r="C1262" s="50" t="str">
        <f>IF('ISIAN TIME LINE DOSEN'!B1271="","",VLOOKUP('ISIAN TIME LINE DOSEN'!E1271,Ruang!$A$2:$B$1001,2,0))</f>
        <v/>
      </c>
      <c r="D1262" t="str">
        <f>IF('ISIAN TIME LINE DOSEN'!B1271="","",VLOOKUP(CONCATENATE(TRIM(RIGHT('ISIAN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DOSEN'!H1271,Dosen!$A$2:$B$15001,2,0),"-",'ISIAN TIME LINE DOSEN'!B1271,"-",IF('ISIAN TIME LINE DOSEN'!B1271="","",VLOOKUP('ISIAN TIME LINE DOSEN'!I1271,'Jenis Kuliah'!$A$2:$C$16,2,0))),Timteaching!$A$2:$B$15001,2,0))</f>
        <v/>
      </c>
      <c r="E1262" s="50" t="str">
        <f>IF('ISIAN TIME LINE DOSEN'!B1271="","",'ISIAN TIME LINE DOSEN'!F1271)</f>
        <v/>
      </c>
      <c r="F1262" t="str">
        <f>IF('ISIAN TIME LINE DOSEN'!B1271="","",VLOOKUP('ISIAN TIME LINE DOSEN'!I1271,'Jenis Kuliah'!$A$2:$C$16,3,0))</f>
        <v/>
      </c>
      <c r="G1262" t="str">
        <f>IF('ISIAN TIME LINE DOSEN'!B1271="","",'ISIAN TIME LINE DOSEN'!$H$2)</f>
        <v/>
      </c>
      <c r="H1262" t="str">
        <f>IF('ISIAN TIME LINE DOSEN'!B1271="","",VLOOKUP('ISIAN TIME LINE DOSEN'!I1271,'Jenis Kuliah'!$A$2:$D$16,4,0))</f>
        <v/>
      </c>
    </row>
    <row r="1263" spans="1:8" x14ac:dyDescent="0.25">
      <c r="A1263" t="str">
        <f>IF('ISIAN TIME LINE DOSEN'!B1272="","",CONCATENATE(YEAR('ISIAN TIME LINE DOSEN'!C1272),"-",MONTH('ISIAN TIME LINE DOSEN'!C1272),"-",DAY('ISIAN TIME LINE DOSEN'!C1272)))</f>
        <v/>
      </c>
      <c r="B1263" s="50" t="str">
        <f>IF('ISIAN TIME LINE DOSEN'!B1272="","",VLOOKUP(CONCATENATE(LEFT('ISIAN TIME LINE DOSEN'!D1272,8)," ",IF('ISIAN TIME LINE DOSEN'!B1272="","",VLOOKUP('ISIAN TIME LINE DOSEN'!I1272,'Jenis Kuliah'!$A$2:$C$16,2,0))),Slot!$C$2:$F$1001,4,0))</f>
        <v/>
      </c>
      <c r="C1263" s="50" t="str">
        <f>IF('ISIAN TIME LINE DOSEN'!B1272="","",VLOOKUP('ISIAN TIME LINE DOSEN'!E1272,Ruang!$A$2:$B$1001,2,0))</f>
        <v/>
      </c>
      <c r="D1263" t="str">
        <f>IF('ISIAN TIME LINE DOSEN'!B1272="","",VLOOKUP(CONCATENATE(TRIM(RIGHT('ISIAN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DOSEN'!H1272,Dosen!$A$2:$B$15001,2,0),"-",'ISIAN TIME LINE DOSEN'!B1272,"-",IF('ISIAN TIME LINE DOSEN'!B1272="","",VLOOKUP('ISIAN TIME LINE DOSEN'!I1272,'Jenis Kuliah'!$A$2:$C$16,2,0))),Timteaching!$A$2:$B$15001,2,0))</f>
        <v/>
      </c>
      <c r="E1263" s="50" t="str">
        <f>IF('ISIAN TIME LINE DOSEN'!B1272="","",'ISIAN TIME LINE DOSEN'!F1272)</f>
        <v/>
      </c>
      <c r="F1263" t="str">
        <f>IF('ISIAN TIME LINE DOSEN'!B1272="","",VLOOKUP('ISIAN TIME LINE DOSEN'!I1272,'Jenis Kuliah'!$A$2:$C$16,3,0))</f>
        <v/>
      </c>
      <c r="G1263" t="str">
        <f>IF('ISIAN TIME LINE DOSEN'!B1272="","",'ISIAN TIME LINE DOSEN'!$H$2)</f>
        <v/>
      </c>
      <c r="H1263" t="str">
        <f>IF('ISIAN TIME LINE DOSEN'!B1272="","",VLOOKUP('ISIAN TIME LINE DOSEN'!I1272,'Jenis Kuliah'!$A$2:$D$16,4,0))</f>
        <v/>
      </c>
    </row>
    <row r="1264" spans="1:8" x14ac:dyDescent="0.25">
      <c r="A1264" t="str">
        <f>IF('ISIAN TIME LINE DOSEN'!B1273="","",CONCATENATE(YEAR('ISIAN TIME LINE DOSEN'!C1273),"-",MONTH('ISIAN TIME LINE DOSEN'!C1273),"-",DAY('ISIAN TIME LINE DOSEN'!C1273)))</f>
        <v/>
      </c>
      <c r="B1264" s="50" t="str">
        <f>IF('ISIAN TIME LINE DOSEN'!B1273="","",VLOOKUP(CONCATENATE(LEFT('ISIAN TIME LINE DOSEN'!D1273,8)," ",IF('ISIAN TIME LINE DOSEN'!B1273="","",VLOOKUP('ISIAN TIME LINE DOSEN'!I1273,'Jenis Kuliah'!$A$2:$C$16,2,0))),Slot!$C$2:$F$1001,4,0))</f>
        <v/>
      </c>
      <c r="C1264" s="50" t="str">
        <f>IF('ISIAN TIME LINE DOSEN'!B1273="","",VLOOKUP('ISIAN TIME LINE DOSEN'!E1273,Ruang!$A$2:$B$1001,2,0))</f>
        <v/>
      </c>
      <c r="D1264" t="str">
        <f>IF('ISIAN TIME LINE DOSEN'!B1273="","",VLOOKUP(CONCATENATE(TRIM(RIGHT('ISIAN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DOSEN'!H1273,Dosen!$A$2:$B$15001,2,0),"-",'ISIAN TIME LINE DOSEN'!B1273,"-",IF('ISIAN TIME LINE DOSEN'!B1273="","",VLOOKUP('ISIAN TIME LINE DOSEN'!I1273,'Jenis Kuliah'!$A$2:$C$16,2,0))),Timteaching!$A$2:$B$15001,2,0))</f>
        <v/>
      </c>
      <c r="E1264" s="50" t="str">
        <f>IF('ISIAN TIME LINE DOSEN'!B1273="","",'ISIAN TIME LINE DOSEN'!F1273)</f>
        <v/>
      </c>
      <c r="F1264" t="str">
        <f>IF('ISIAN TIME LINE DOSEN'!B1273="","",VLOOKUP('ISIAN TIME LINE DOSEN'!I1273,'Jenis Kuliah'!$A$2:$C$16,3,0))</f>
        <v/>
      </c>
      <c r="G1264" t="str">
        <f>IF('ISIAN TIME LINE DOSEN'!B1273="","",'ISIAN TIME LINE DOSEN'!$H$2)</f>
        <v/>
      </c>
      <c r="H1264" t="str">
        <f>IF('ISIAN TIME LINE DOSEN'!B1273="","",VLOOKUP('ISIAN TIME LINE DOSEN'!I1273,'Jenis Kuliah'!$A$2:$D$16,4,0))</f>
        <v/>
      </c>
    </row>
    <row r="1265" spans="1:8" x14ac:dyDescent="0.25">
      <c r="A1265" t="str">
        <f>IF('ISIAN TIME LINE DOSEN'!B1274="","",CONCATENATE(YEAR('ISIAN TIME LINE DOSEN'!C1274),"-",MONTH('ISIAN TIME LINE DOSEN'!C1274),"-",DAY('ISIAN TIME LINE DOSEN'!C1274)))</f>
        <v/>
      </c>
      <c r="B1265" s="50" t="str">
        <f>IF('ISIAN TIME LINE DOSEN'!B1274="","",VLOOKUP(CONCATENATE(LEFT('ISIAN TIME LINE DOSEN'!D1274,8)," ",IF('ISIAN TIME LINE DOSEN'!B1274="","",VLOOKUP('ISIAN TIME LINE DOSEN'!I1274,'Jenis Kuliah'!$A$2:$C$16,2,0))),Slot!$C$2:$F$1001,4,0))</f>
        <v/>
      </c>
      <c r="C1265" s="50" t="str">
        <f>IF('ISIAN TIME LINE DOSEN'!B1274="","",VLOOKUP('ISIAN TIME LINE DOSEN'!E1274,Ruang!$A$2:$B$1001,2,0))</f>
        <v/>
      </c>
      <c r="D1265" t="str">
        <f>IF('ISIAN TIME LINE DOSEN'!B1274="","",VLOOKUP(CONCATENATE(TRIM(RIGHT('ISIAN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DOSEN'!H1274,Dosen!$A$2:$B$15001,2,0),"-",'ISIAN TIME LINE DOSEN'!B1274,"-",IF('ISIAN TIME LINE DOSEN'!B1274="","",VLOOKUP('ISIAN TIME LINE DOSEN'!I1274,'Jenis Kuliah'!$A$2:$C$16,2,0))),Timteaching!$A$2:$B$15001,2,0))</f>
        <v/>
      </c>
      <c r="E1265" s="50" t="str">
        <f>IF('ISIAN TIME LINE DOSEN'!B1274="","",'ISIAN TIME LINE DOSEN'!F1274)</f>
        <v/>
      </c>
      <c r="F1265" t="str">
        <f>IF('ISIAN TIME LINE DOSEN'!B1274="","",VLOOKUP('ISIAN TIME LINE DOSEN'!I1274,'Jenis Kuliah'!$A$2:$C$16,3,0))</f>
        <v/>
      </c>
      <c r="G1265" t="str">
        <f>IF('ISIAN TIME LINE DOSEN'!B1274="","",'ISIAN TIME LINE DOSEN'!$H$2)</f>
        <v/>
      </c>
      <c r="H1265" t="str">
        <f>IF('ISIAN TIME LINE DOSEN'!B1274="","",VLOOKUP('ISIAN TIME LINE DOSEN'!I1274,'Jenis Kuliah'!$A$2:$D$16,4,0))</f>
        <v/>
      </c>
    </row>
    <row r="1266" spans="1:8" x14ac:dyDescent="0.25">
      <c r="A1266" t="str">
        <f>IF('ISIAN TIME LINE DOSEN'!B1275="","",CONCATENATE(YEAR('ISIAN TIME LINE DOSEN'!C1275),"-",MONTH('ISIAN TIME LINE DOSEN'!C1275),"-",DAY('ISIAN TIME LINE DOSEN'!C1275)))</f>
        <v/>
      </c>
      <c r="B1266" s="50" t="str">
        <f>IF('ISIAN TIME LINE DOSEN'!B1275="","",VLOOKUP(CONCATENATE(LEFT('ISIAN TIME LINE DOSEN'!D1275,8)," ",IF('ISIAN TIME LINE DOSEN'!B1275="","",VLOOKUP('ISIAN TIME LINE DOSEN'!I1275,'Jenis Kuliah'!$A$2:$C$16,2,0))),Slot!$C$2:$F$1001,4,0))</f>
        <v/>
      </c>
      <c r="C1266" s="50" t="str">
        <f>IF('ISIAN TIME LINE DOSEN'!B1275="","",VLOOKUP('ISIAN TIME LINE DOSEN'!E1275,Ruang!$A$2:$B$1001,2,0))</f>
        <v/>
      </c>
      <c r="D1266" t="str">
        <f>IF('ISIAN TIME LINE DOSEN'!B1275="","",VLOOKUP(CONCATENATE(TRIM(RIGHT('ISIAN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DOSEN'!H1275,Dosen!$A$2:$B$15001,2,0),"-",'ISIAN TIME LINE DOSEN'!B1275,"-",IF('ISIAN TIME LINE DOSEN'!B1275="","",VLOOKUP('ISIAN TIME LINE DOSEN'!I1275,'Jenis Kuliah'!$A$2:$C$16,2,0))),Timteaching!$A$2:$B$15001,2,0))</f>
        <v/>
      </c>
      <c r="E1266" s="50" t="str">
        <f>IF('ISIAN TIME LINE DOSEN'!B1275="","",'ISIAN TIME LINE DOSEN'!F1275)</f>
        <v/>
      </c>
      <c r="F1266" t="str">
        <f>IF('ISIAN TIME LINE DOSEN'!B1275="","",VLOOKUP('ISIAN TIME LINE DOSEN'!I1275,'Jenis Kuliah'!$A$2:$C$16,3,0))</f>
        <v/>
      </c>
      <c r="G1266" t="str">
        <f>IF('ISIAN TIME LINE DOSEN'!B1275="","",'ISIAN TIME LINE DOSEN'!$H$2)</f>
        <v/>
      </c>
      <c r="H1266" t="str">
        <f>IF('ISIAN TIME LINE DOSEN'!B1275="","",VLOOKUP('ISIAN TIME LINE DOSEN'!I1275,'Jenis Kuliah'!$A$2:$D$16,4,0))</f>
        <v/>
      </c>
    </row>
    <row r="1267" spans="1:8" x14ac:dyDescent="0.25">
      <c r="A1267" t="str">
        <f>IF('ISIAN TIME LINE DOSEN'!B1276="","",CONCATENATE(YEAR('ISIAN TIME LINE DOSEN'!C1276),"-",MONTH('ISIAN TIME LINE DOSEN'!C1276),"-",DAY('ISIAN TIME LINE DOSEN'!C1276)))</f>
        <v/>
      </c>
      <c r="B1267" s="50" t="str">
        <f>IF('ISIAN TIME LINE DOSEN'!B1276="","",VLOOKUP(CONCATENATE(LEFT('ISIAN TIME LINE DOSEN'!D1276,8)," ",IF('ISIAN TIME LINE DOSEN'!B1276="","",VLOOKUP('ISIAN TIME LINE DOSEN'!I1276,'Jenis Kuliah'!$A$2:$C$16,2,0))),Slot!$C$2:$F$1001,4,0))</f>
        <v/>
      </c>
      <c r="C1267" s="50" t="str">
        <f>IF('ISIAN TIME LINE DOSEN'!B1276="","",VLOOKUP('ISIAN TIME LINE DOSEN'!E1276,Ruang!$A$2:$B$1001,2,0))</f>
        <v/>
      </c>
      <c r="D1267" t="str">
        <f>IF('ISIAN TIME LINE DOSEN'!B1276="","",VLOOKUP(CONCATENATE(TRIM(RIGHT('ISIAN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DOSEN'!H1276,Dosen!$A$2:$B$15001,2,0),"-",'ISIAN TIME LINE DOSEN'!B1276,"-",IF('ISIAN TIME LINE DOSEN'!B1276="","",VLOOKUP('ISIAN TIME LINE DOSEN'!I1276,'Jenis Kuliah'!$A$2:$C$16,2,0))),Timteaching!$A$2:$B$15001,2,0))</f>
        <v/>
      </c>
      <c r="E1267" s="50" t="str">
        <f>IF('ISIAN TIME LINE DOSEN'!B1276="","",'ISIAN TIME LINE DOSEN'!F1276)</f>
        <v/>
      </c>
      <c r="F1267" t="str">
        <f>IF('ISIAN TIME LINE DOSEN'!B1276="","",VLOOKUP('ISIAN TIME LINE DOSEN'!I1276,'Jenis Kuliah'!$A$2:$C$16,3,0))</f>
        <v/>
      </c>
      <c r="G1267" t="str">
        <f>IF('ISIAN TIME LINE DOSEN'!B1276="","",'ISIAN TIME LINE DOSEN'!$H$2)</f>
        <v/>
      </c>
      <c r="H1267" t="str">
        <f>IF('ISIAN TIME LINE DOSEN'!B1276="","",VLOOKUP('ISIAN TIME LINE DOSEN'!I1276,'Jenis Kuliah'!$A$2:$D$16,4,0))</f>
        <v/>
      </c>
    </row>
    <row r="1268" spans="1:8" x14ac:dyDescent="0.25">
      <c r="A1268" t="str">
        <f>IF('ISIAN TIME LINE DOSEN'!B1277="","",CONCATENATE(YEAR('ISIAN TIME LINE DOSEN'!C1277),"-",MONTH('ISIAN TIME LINE DOSEN'!C1277),"-",DAY('ISIAN TIME LINE DOSEN'!C1277)))</f>
        <v/>
      </c>
      <c r="B1268" s="50" t="str">
        <f>IF('ISIAN TIME LINE DOSEN'!B1277="","",VLOOKUP(CONCATENATE(LEFT('ISIAN TIME LINE DOSEN'!D1277,8)," ",IF('ISIAN TIME LINE DOSEN'!B1277="","",VLOOKUP('ISIAN TIME LINE DOSEN'!I1277,'Jenis Kuliah'!$A$2:$C$16,2,0))),Slot!$C$2:$F$1001,4,0))</f>
        <v/>
      </c>
      <c r="C1268" s="50" t="str">
        <f>IF('ISIAN TIME LINE DOSEN'!B1277="","",VLOOKUP('ISIAN TIME LINE DOSEN'!E1277,Ruang!$A$2:$B$1001,2,0))</f>
        <v/>
      </c>
      <c r="D1268" t="str">
        <f>IF('ISIAN TIME LINE DOSEN'!B1277="","",VLOOKUP(CONCATENATE(TRIM(RIGHT('ISIAN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DOSEN'!H1277,Dosen!$A$2:$B$15001,2,0),"-",'ISIAN TIME LINE DOSEN'!B1277,"-",IF('ISIAN TIME LINE DOSEN'!B1277="","",VLOOKUP('ISIAN TIME LINE DOSEN'!I1277,'Jenis Kuliah'!$A$2:$C$16,2,0))),Timteaching!$A$2:$B$15001,2,0))</f>
        <v/>
      </c>
      <c r="E1268" s="50" t="str">
        <f>IF('ISIAN TIME LINE DOSEN'!B1277="","",'ISIAN TIME LINE DOSEN'!F1277)</f>
        <v/>
      </c>
      <c r="F1268" t="str">
        <f>IF('ISIAN TIME LINE DOSEN'!B1277="","",VLOOKUP('ISIAN TIME LINE DOSEN'!I1277,'Jenis Kuliah'!$A$2:$C$16,3,0))</f>
        <v/>
      </c>
      <c r="G1268" t="str">
        <f>IF('ISIAN TIME LINE DOSEN'!B1277="","",'ISIAN TIME LINE DOSEN'!$H$2)</f>
        <v/>
      </c>
      <c r="H1268" t="str">
        <f>IF('ISIAN TIME LINE DOSEN'!B1277="","",VLOOKUP('ISIAN TIME LINE DOSEN'!I1277,'Jenis Kuliah'!$A$2:$D$16,4,0))</f>
        <v/>
      </c>
    </row>
    <row r="1269" spans="1:8" x14ac:dyDescent="0.25">
      <c r="A1269" t="str">
        <f>IF('ISIAN TIME LINE DOSEN'!B1278="","",CONCATENATE(YEAR('ISIAN TIME LINE DOSEN'!C1278),"-",MONTH('ISIAN TIME LINE DOSEN'!C1278),"-",DAY('ISIAN TIME LINE DOSEN'!C1278)))</f>
        <v/>
      </c>
      <c r="B1269" s="50" t="str">
        <f>IF('ISIAN TIME LINE DOSEN'!B1278="","",VLOOKUP(CONCATENATE(LEFT('ISIAN TIME LINE DOSEN'!D1278,8)," ",IF('ISIAN TIME LINE DOSEN'!B1278="","",VLOOKUP('ISIAN TIME LINE DOSEN'!I1278,'Jenis Kuliah'!$A$2:$C$16,2,0))),Slot!$C$2:$F$1001,4,0))</f>
        <v/>
      </c>
      <c r="C1269" s="50" t="str">
        <f>IF('ISIAN TIME LINE DOSEN'!B1278="","",VLOOKUP('ISIAN TIME LINE DOSEN'!E1278,Ruang!$A$2:$B$1001,2,0))</f>
        <v/>
      </c>
      <c r="D1269" t="str">
        <f>IF('ISIAN TIME LINE DOSEN'!B1278="","",VLOOKUP(CONCATENATE(TRIM(RIGHT('ISIAN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DOSEN'!H1278,Dosen!$A$2:$B$15001,2,0),"-",'ISIAN TIME LINE DOSEN'!B1278,"-",IF('ISIAN TIME LINE DOSEN'!B1278="","",VLOOKUP('ISIAN TIME LINE DOSEN'!I1278,'Jenis Kuliah'!$A$2:$C$16,2,0))),Timteaching!$A$2:$B$15001,2,0))</f>
        <v/>
      </c>
      <c r="E1269" s="50" t="str">
        <f>IF('ISIAN TIME LINE DOSEN'!B1278="","",'ISIAN TIME LINE DOSEN'!F1278)</f>
        <v/>
      </c>
      <c r="F1269" t="str">
        <f>IF('ISIAN TIME LINE DOSEN'!B1278="","",VLOOKUP('ISIAN TIME LINE DOSEN'!I1278,'Jenis Kuliah'!$A$2:$C$16,3,0))</f>
        <v/>
      </c>
      <c r="G1269" t="str">
        <f>IF('ISIAN TIME LINE DOSEN'!B1278="","",'ISIAN TIME LINE DOSEN'!$H$2)</f>
        <v/>
      </c>
      <c r="H1269" t="str">
        <f>IF('ISIAN TIME LINE DOSEN'!B1278="","",VLOOKUP('ISIAN TIME LINE DOSEN'!I1278,'Jenis Kuliah'!$A$2:$D$16,4,0))</f>
        <v/>
      </c>
    </row>
    <row r="1270" spans="1:8" x14ac:dyDescent="0.25">
      <c r="A1270" t="str">
        <f>IF('ISIAN TIME LINE DOSEN'!B1279="","",CONCATENATE(YEAR('ISIAN TIME LINE DOSEN'!C1279),"-",MONTH('ISIAN TIME LINE DOSEN'!C1279),"-",DAY('ISIAN TIME LINE DOSEN'!C1279)))</f>
        <v/>
      </c>
      <c r="B1270" s="50" t="str">
        <f>IF('ISIAN TIME LINE DOSEN'!B1279="","",VLOOKUP(CONCATENATE(LEFT('ISIAN TIME LINE DOSEN'!D1279,8)," ",IF('ISIAN TIME LINE DOSEN'!B1279="","",VLOOKUP('ISIAN TIME LINE DOSEN'!I1279,'Jenis Kuliah'!$A$2:$C$16,2,0))),Slot!$C$2:$F$1001,4,0))</f>
        <v/>
      </c>
      <c r="C1270" s="50" t="str">
        <f>IF('ISIAN TIME LINE DOSEN'!B1279="","",VLOOKUP('ISIAN TIME LINE DOSEN'!E1279,Ruang!$A$2:$B$1001,2,0))</f>
        <v/>
      </c>
      <c r="D1270" t="str">
        <f>IF('ISIAN TIME LINE DOSEN'!B1279="","",VLOOKUP(CONCATENATE(TRIM(RIGHT('ISIAN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DOSEN'!H1279,Dosen!$A$2:$B$15001,2,0),"-",'ISIAN TIME LINE DOSEN'!B1279,"-",IF('ISIAN TIME LINE DOSEN'!B1279="","",VLOOKUP('ISIAN TIME LINE DOSEN'!I1279,'Jenis Kuliah'!$A$2:$C$16,2,0))),Timteaching!$A$2:$B$15001,2,0))</f>
        <v/>
      </c>
      <c r="E1270" s="50" t="str">
        <f>IF('ISIAN TIME LINE DOSEN'!B1279="","",'ISIAN TIME LINE DOSEN'!F1279)</f>
        <v/>
      </c>
      <c r="F1270" t="str">
        <f>IF('ISIAN TIME LINE DOSEN'!B1279="","",VLOOKUP('ISIAN TIME LINE DOSEN'!I1279,'Jenis Kuliah'!$A$2:$C$16,3,0))</f>
        <v/>
      </c>
      <c r="G1270" t="str">
        <f>IF('ISIAN TIME LINE DOSEN'!B1279="","",'ISIAN TIME LINE DOSEN'!$H$2)</f>
        <v/>
      </c>
      <c r="H1270" t="str">
        <f>IF('ISIAN TIME LINE DOSEN'!B1279="","",VLOOKUP('ISIAN TIME LINE DOSEN'!I1279,'Jenis Kuliah'!$A$2:$D$16,4,0))</f>
        <v/>
      </c>
    </row>
    <row r="1271" spans="1:8" x14ac:dyDescent="0.25">
      <c r="A1271" t="str">
        <f>IF('ISIAN TIME LINE DOSEN'!B1280="","",CONCATENATE(YEAR('ISIAN TIME LINE DOSEN'!C1280),"-",MONTH('ISIAN TIME LINE DOSEN'!C1280),"-",DAY('ISIAN TIME LINE DOSEN'!C1280)))</f>
        <v/>
      </c>
      <c r="B1271" s="50" t="str">
        <f>IF('ISIAN TIME LINE DOSEN'!B1280="","",VLOOKUP(CONCATENATE(LEFT('ISIAN TIME LINE DOSEN'!D1280,8)," ",IF('ISIAN TIME LINE DOSEN'!B1280="","",VLOOKUP('ISIAN TIME LINE DOSEN'!I1280,'Jenis Kuliah'!$A$2:$C$16,2,0))),Slot!$C$2:$F$1001,4,0))</f>
        <v/>
      </c>
      <c r="C1271" s="50" t="str">
        <f>IF('ISIAN TIME LINE DOSEN'!B1280="","",VLOOKUP('ISIAN TIME LINE DOSEN'!E1280,Ruang!$A$2:$B$1001,2,0))</f>
        <v/>
      </c>
      <c r="D1271" t="str">
        <f>IF('ISIAN TIME LINE DOSEN'!B1280="","",VLOOKUP(CONCATENATE(TRIM(RIGHT('ISIAN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DOSEN'!H1280,Dosen!$A$2:$B$15001,2,0),"-",'ISIAN TIME LINE DOSEN'!B1280,"-",IF('ISIAN TIME LINE DOSEN'!B1280="","",VLOOKUP('ISIAN TIME LINE DOSEN'!I1280,'Jenis Kuliah'!$A$2:$C$16,2,0))),Timteaching!$A$2:$B$15001,2,0))</f>
        <v/>
      </c>
      <c r="E1271" s="50" t="str">
        <f>IF('ISIAN TIME LINE DOSEN'!B1280="","",'ISIAN TIME LINE DOSEN'!F1280)</f>
        <v/>
      </c>
      <c r="F1271" t="str">
        <f>IF('ISIAN TIME LINE DOSEN'!B1280="","",VLOOKUP('ISIAN TIME LINE DOSEN'!I1280,'Jenis Kuliah'!$A$2:$C$16,3,0))</f>
        <v/>
      </c>
      <c r="G1271" t="str">
        <f>IF('ISIAN TIME LINE DOSEN'!B1280="","",'ISIAN TIME LINE DOSEN'!$H$2)</f>
        <v/>
      </c>
      <c r="H1271" t="str">
        <f>IF('ISIAN TIME LINE DOSEN'!B1280="","",VLOOKUP('ISIAN TIME LINE DOSEN'!I1280,'Jenis Kuliah'!$A$2:$D$16,4,0))</f>
        <v/>
      </c>
    </row>
    <row r="1272" spans="1:8" x14ac:dyDescent="0.25">
      <c r="A1272" t="str">
        <f>IF('ISIAN TIME LINE DOSEN'!B1281="","",CONCATENATE(YEAR('ISIAN TIME LINE DOSEN'!C1281),"-",MONTH('ISIAN TIME LINE DOSEN'!C1281),"-",DAY('ISIAN TIME LINE DOSEN'!C1281)))</f>
        <v/>
      </c>
      <c r="B1272" s="50" t="str">
        <f>IF('ISIAN TIME LINE DOSEN'!B1281="","",VLOOKUP(CONCATENATE(LEFT('ISIAN TIME LINE DOSEN'!D1281,8)," ",IF('ISIAN TIME LINE DOSEN'!B1281="","",VLOOKUP('ISIAN TIME LINE DOSEN'!I1281,'Jenis Kuliah'!$A$2:$C$16,2,0))),Slot!$C$2:$F$1001,4,0))</f>
        <v/>
      </c>
      <c r="C1272" s="50" t="str">
        <f>IF('ISIAN TIME LINE DOSEN'!B1281="","",VLOOKUP('ISIAN TIME LINE DOSEN'!E1281,Ruang!$A$2:$B$1001,2,0))</f>
        <v/>
      </c>
      <c r="D1272" t="str">
        <f>IF('ISIAN TIME LINE DOSEN'!B1281="","",VLOOKUP(CONCATENATE(TRIM(RIGHT('ISIAN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DOSEN'!H1281,Dosen!$A$2:$B$15001,2,0),"-",'ISIAN TIME LINE DOSEN'!B1281,"-",IF('ISIAN TIME LINE DOSEN'!B1281="","",VLOOKUP('ISIAN TIME LINE DOSEN'!I1281,'Jenis Kuliah'!$A$2:$C$16,2,0))),Timteaching!$A$2:$B$15001,2,0))</f>
        <v/>
      </c>
      <c r="E1272" s="50" t="str">
        <f>IF('ISIAN TIME LINE DOSEN'!B1281="","",'ISIAN TIME LINE DOSEN'!F1281)</f>
        <v/>
      </c>
      <c r="F1272" t="str">
        <f>IF('ISIAN TIME LINE DOSEN'!B1281="","",VLOOKUP('ISIAN TIME LINE DOSEN'!I1281,'Jenis Kuliah'!$A$2:$C$16,3,0))</f>
        <v/>
      </c>
      <c r="G1272" t="str">
        <f>IF('ISIAN TIME LINE DOSEN'!B1281="","",'ISIAN TIME LINE DOSEN'!$H$2)</f>
        <v/>
      </c>
      <c r="H1272" t="str">
        <f>IF('ISIAN TIME LINE DOSEN'!B1281="","",VLOOKUP('ISIAN TIME LINE DOSEN'!I1281,'Jenis Kuliah'!$A$2:$D$16,4,0))</f>
        <v/>
      </c>
    </row>
    <row r="1273" spans="1:8" x14ac:dyDescent="0.25">
      <c r="A1273" t="str">
        <f>IF('ISIAN TIME LINE DOSEN'!B1282="","",CONCATENATE(YEAR('ISIAN TIME LINE DOSEN'!C1282),"-",MONTH('ISIAN TIME LINE DOSEN'!C1282),"-",DAY('ISIAN TIME LINE DOSEN'!C1282)))</f>
        <v/>
      </c>
      <c r="B1273" s="50" t="str">
        <f>IF('ISIAN TIME LINE DOSEN'!B1282="","",VLOOKUP(CONCATENATE(LEFT('ISIAN TIME LINE DOSEN'!D1282,8)," ",IF('ISIAN TIME LINE DOSEN'!B1282="","",VLOOKUP('ISIAN TIME LINE DOSEN'!I1282,'Jenis Kuliah'!$A$2:$C$16,2,0))),Slot!$C$2:$F$1001,4,0))</f>
        <v/>
      </c>
      <c r="C1273" s="50" t="str">
        <f>IF('ISIAN TIME LINE DOSEN'!B1282="","",VLOOKUP('ISIAN TIME LINE DOSEN'!E1282,Ruang!$A$2:$B$1001,2,0))</f>
        <v/>
      </c>
      <c r="D1273" t="str">
        <f>IF('ISIAN TIME LINE DOSEN'!B1282="","",VLOOKUP(CONCATENATE(TRIM(RIGHT('ISIAN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DOSEN'!H1282,Dosen!$A$2:$B$15001,2,0),"-",'ISIAN TIME LINE DOSEN'!B1282,"-",IF('ISIAN TIME LINE DOSEN'!B1282="","",VLOOKUP('ISIAN TIME LINE DOSEN'!I1282,'Jenis Kuliah'!$A$2:$C$16,2,0))),Timteaching!$A$2:$B$15001,2,0))</f>
        <v/>
      </c>
      <c r="E1273" s="50" t="str">
        <f>IF('ISIAN TIME LINE DOSEN'!B1282="","",'ISIAN TIME LINE DOSEN'!F1282)</f>
        <v/>
      </c>
      <c r="F1273" t="str">
        <f>IF('ISIAN TIME LINE DOSEN'!B1282="","",VLOOKUP('ISIAN TIME LINE DOSEN'!I1282,'Jenis Kuliah'!$A$2:$C$16,3,0))</f>
        <v/>
      </c>
      <c r="G1273" t="str">
        <f>IF('ISIAN TIME LINE DOSEN'!B1282="","",'ISIAN TIME LINE DOSEN'!$H$2)</f>
        <v/>
      </c>
      <c r="H1273" t="str">
        <f>IF('ISIAN TIME LINE DOSEN'!B1282="","",VLOOKUP('ISIAN TIME LINE DOSEN'!I1282,'Jenis Kuliah'!$A$2:$D$16,4,0))</f>
        <v/>
      </c>
    </row>
    <row r="1274" spans="1:8" x14ac:dyDescent="0.25">
      <c r="A1274" t="str">
        <f>IF('ISIAN TIME LINE DOSEN'!B1283="","",CONCATENATE(YEAR('ISIAN TIME LINE DOSEN'!C1283),"-",MONTH('ISIAN TIME LINE DOSEN'!C1283),"-",DAY('ISIAN TIME LINE DOSEN'!C1283)))</f>
        <v/>
      </c>
      <c r="B1274" s="50" t="str">
        <f>IF('ISIAN TIME LINE DOSEN'!B1283="","",VLOOKUP(CONCATENATE(LEFT('ISIAN TIME LINE DOSEN'!D1283,8)," ",IF('ISIAN TIME LINE DOSEN'!B1283="","",VLOOKUP('ISIAN TIME LINE DOSEN'!I1283,'Jenis Kuliah'!$A$2:$C$16,2,0))),Slot!$C$2:$F$1001,4,0))</f>
        <v/>
      </c>
      <c r="C1274" s="50" t="str">
        <f>IF('ISIAN TIME LINE DOSEN'!B1283="","",VLOOKUP('ISIAN TIME LINE DOSEN'!E1283,Ruang!$A$2:$B$1001,2,0))</f>
        <v/>
      </c>
      <c r="D1274" t="str">
        <f>IF('ISIAN TIME LINE DOSEN'!B1283="","",VLOOKUP(CONCATENATE(TRIM(RIGHT('ISIAN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DOSEN'!H1283,Dosen!$A$2:$B$15001,2,0),"-",'ISIAN TIME LINE DOSEN'!B1283,"-",IF('ISIAN TIME LINE DOSEN'!B1283="","",VLOOKUP('ISIAN TIME LINE DOSEN'!I1283,'Jenis Kuliah'!$A$2:$C$16,2,0))),Timteaching!$A$2:$B$15001,2,0))</f>
        <v/>
      </c>
      <c r="E1274" s="50" t="str">
        <f>IF('ISIAN TIME LINE DOSEN'!B1283="","",'ISIAN TIME LINE DOSEN'!F1283)</f>
        <v/>
      </c>
      <c r="F1274" t="str">
        <f>IF('ISIAN TIME LINE DOSEN'!B1283="","",VLOOKUP('ISIAN TIME LINE DOSEN'!I1283,'Jenis Kuliah'!$A$2:$C$16,3,0))</f>
        <v/>
      </c>
      <c r="G1274" t="str">
        <f>IF('ISIAN TIME LINE DOSEN'!B1283="","",'ISIAN TIME LINE DOSEN'!$H$2)</f>
        <v/>
      </c>
      <c r="H1274" t="str">
        <f>IF('ISIAN TIME LINE DOSEN'!B1283="","",VLOOKUP('ISIAN TIME LINE DOSEN'!I1283,'Jenis Kuliah'!$A$2:$D$16,4,0))</f>
        <v/>
      </c>
    </row>
    <row r="1275" spans="1:8" x14ac:dyDescent="0.25">
      <c r="A1275" t="str">
        <f>IF('ISIAN TIME LINE DOSEN'!B1284="","",CONCATENATE(YEAR('ISIAN TIME LINE DOSEN'!C1284),"-",MONTH('ISIAN TIME LINE DOSEN'!C1284),"-",DAY('ISIAN TIME LINE DOSEN'!C1284)))</f>
        <v/>
      </c>
      <c r="B1275" s="50" t="str">
        <f>IF('ISIAN TIME LINE DOSEN'!B1284="","",VLOOKUP(CONCATENATE(LEFT('ISIAN TIME LINE DOSEN'!D1284,8)," ",IF('ISIAN TIME LINE DOSEN'!B1284="","",VLOOKUP('ISIAN TIME LINE DOSEN'!I1284,'Jenis Kuliah'!$A$2:$C$16,2,0))),Slot!$C$2:$F$1001,4,0))</f>
        <v/>
      </c>
      <c r="C1275" s="50" t="str">
        <f>IF('ISIAN TIME LINE DOSEN'!B1284="","",VLOOKUP('ISIAN TIME LINE DOSEN'!E1284,Ruang!$A$2:$B$1001,2,0))</f>
        <v/>
      </c>
      <c r="D1275" t="str">
        <f>IF('ISIAN TIME LINE DOSEN'!B1284="","",VLOOKUP(CONCATENATE(TRIM(RIGHT('ISIAN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DOSEN'!H1284,Dosen!$A$2:$B$15001,2,0),"-",'ISIAN TIME LINE DOSEN'!B1284,"-",IF('ISIAN TIME LINE DOSEN'!B1284="","",VLOOKUP('ISIAN TIME LINE DOSEN'!I1284,'Jenis Kuliah'!$A$2:$C$16,2,0))),Timteaching!$A$2:$B$15001,2,0))</f>
        <v/>
      </c>
      <c r="E1275" s="50" t="str">
        <f>IF('ISIAN TIME LINE DOSEN'!B1284="","",'ISIAN TIME LINE DOSEN'!F1284)</f>
        <v/>
      </c>
      <c r="F1275" t="str">
        <f>IF('ISIAN TIME LINE DOSEN'!B1284="","",VLOOKUP('ISIAN TIME LINE DOSEN'!I1284,'Jenis Kuliah'!$A$2:$C$16,3,0))</f>
        <v/>
      </c>
      <c r="G1275" t="str">
        <f>IF('ISIAN TIME LINE DOSEN'!B1284="","",'ISIAN TIME LINE DOSEN'!$H$2)</f>
        <v/>
      </c>
      <c r="H1275" t="str">
        <f>IF('ISIAN TIME LINE DOSEN'!B1284="","",VLOOKUP('ISIAN TIME LINE DOSEN'!I1284,'Jenis Kuliah'!$A$2:$D$16,4,0))</f>
        <v/>
      </c>
    </row>
    <row r="1276" spans="1:8" x14ac:dyDescent="0.25">
      <c r="A1276" t="str">
        <f>IF('ISIAN TIME LINE DOSEN'!B1285="","",CONCATENATE(YEAR('ISIAN TIME LINE DOSEN'!C1285),"-",MONTH('ISIAN TIME LINE DOSEN'!C1285),"-",DAY('ISIAN TIME LINE DOSEN'!C1285)))</f>
        <v/>
      </c>
      <c r="B1276" s="50" t="str">
        <f>IF('ISIAN TIME LINE DOSEN'!B1285="","",VLOOKUP(CONCATENATE(LEFT('ISIAN TIME LINE DOSEN'!D1285,8)," ",IF('ISIAN TIME LINE DOSEN'!B1285="","",VLOOKUP('ISIAN TIME LINE DOSEN'!I1285,'Jenis Kuliah'!$A$2:$C$16,2,0))),Slot!$C$2:$F$1001,4,0))</f>
        <v/>
      </c>
      <c r="C1276" s="50" t="str">
        <f>IF('ISIAN TIME LINE DOSEN'!B1285="","",VLOOKUP('ISIAN TIME LINE DOSEN'!E1285,Ruang!$A$2:$B$1001,2,0))</f>
        <v/>
      </c>
      <c r="D1276" t="str">
        <f>IF('ISIAN TIME LINE DOSEN'!B1285="","",VLOOKUP(CONCATENATE(TRIM(RIGHT('ISIAN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DOSEN'!H1285,Dosen!$A$2:$B$15001,2,0),"-",'ISIAN TIME LINE DOSEN'!B1285,"-",IF('ISIAN TIME LINE DOSEN'!B1285="","",VLOOKUP('ISIAN TIME LINE DOSEN'!I1285,'Jenis Kuliah'!$A$2:$C$16,2,0))),Timteaching!$A$2:$B$15001,2,0))</f>
        <v/>
      </c>
      <c r="E1276" s="50" t="str">
        <f>IF('ISIAN TIME LINE DOSEN'!B1285="","",'ISIAN TIME LINE DOSEN'!F1285)</f>
        <v/>
      </c>
      <c r="F1276" t="str">
        <f>IF('ISIAN TIME LINE DOSEN'!B1285="","",VLOOKUP('ISIAN TIME LINE DOSEN'!I1285,'Jenis Kuliah'!$A$2:$C$16,3,0))</f>
        <v/>
      </c>
      <c r="G1276" t="str">
        <f>IF('ISIAN TIME LINE DOSEN'!B1285="","",'ISIAN TIME LINE DOSEN'!$H$2)</f>
        <v/>
      </c>
      <c r="H1276" t="str">
        <f>IF('ISIAN TIME LINE DOSEN'!B1285="","",VLOOKUP('ISIAN TIME LINE DOSEN'!I1285,'Jenis Kuliah'!$A$2:$D$16,4,0))</f>
        <v/>
      </c>
    </row>
    <row r="1277" spans="1:8" x14ac:dyDescent="0.25">
      <c r="A1277" t="str">
        <f>IF('ISIAN TIME LINE DOSEN'!B1286="","",CONCATENATE(YEAR('ISIAN TIME LINE DOSEN'!C1286),"-",MONTH('ISIAN TIME LINE DOSEN'!C1286),"-",DAY('ISIAN TIME LINE DOSEN'!C1286)))</f>
        <v/>
      </c>
      <c r="B1277" s="50" t="str">
        <f>IF('ISIAN TIME LINE DOSEN'!B1286="","",VLOOKUP(CONCATENATE(LEFT('ISIAN TIME LINE DOSEN'!D1286,8)," ",IF('ISIAN TIME LINE DOSEN'!B1286="","",VLOOKUP('ISIAN TIME LINE DOSEN'!I1286,'Jenis Kuliah'!$A$2:$C$16,2,0))),Slot!$C$2:$F$1001,4,0))</f>
        <v/>
      </c>
      <c r="C1277" s="50" t="str">
        <f>IF('ISIAN TIME LINE DOSEN'!B1286="","",VLOOKUP('ISIAN TIME LINE DOSEN'!E1286,Ruang!$A$2:$B$1001,2,0))</f>
        <v/>
      </c>
      <c r="D1277" t="str">
        <f>IF('ISIAN TIME LINE DOSEN'!B1286="","",VLOOKUP(CONCATENATE(TRIM(RIGHT('ISIAN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DOSEN'!H1286,Dosen!$A$2:$B$15001,2,0),"-",'ISIAN TIME LINE DOSEN'!B1286,"-",IF('ISIAN TIME LINE DOSEN'!B1286="","",VLOOKUP('ISIAN TIME LINE DOSEN'!I1286,'Jenis Kuliah'!$A$2:$C$16,2,0))),Timteaching!$A$2:$B$15001,2,0))</f>
        <v/>
      </c>
      <c r="E1277" s="50" t="str">
        <f>IF('ISIAN TIME LINE DOSEN'!B1286="","",'ISIAN TIME LINE DOSEN'!F1286)</f>
        <v/>
      </c>
      <c r="F1277" t="str">
        <f>IF('ISIAN TIME LINE DOSEN'!B1286="","",VLOOKUP('ISIAN TIME LINE DOSEN'!I1286,'Jenis Kuliah'!$A$2:$C$16,3,0))</f>
        <v/>
      </c>
      <c r="G1277" t="str">
        <f>IF('ISIAN TIME LINE DOSEN'!B1286="","",'ISIAN TIME LINE DOSEN'!$H$2)</f>
        <v/>
      </c>
      <c r="H1277" t="str">
        <f>IF('ISIAN TIME LINE DOSEN'!B1286="","",VLOOKUP('ISIAN TIME LINE DOSEN'!I1286,'Jenis Kuliah'!$A$2:$D$16,4,0))</f>
        <v/>
      </c>
    </row>
    <row r="1278" spans="1:8" x14ac:dyDescent="0.25">
      <c r="A1278" t="str">
        <f>IF('ISIAN TIME LINE DOSEN'!B1287="","",CONCATENATE(YEAR('ISIAN TIME LINE DOSEN'!C1287),"-",MONTH('ISIAN TIME LINE DOSEN'!C1287),"-",DAY('ISIAN TIME LINE DOSEN'!C1287)))</f>
        <v/>
      </c>
      <c r="B1278" s="50" t="str">
        <f>IF('ISIAN TIME LINE DOSEN'!B1287="","",VLOOKUP(CONCATENATE(LEFT('ISIAN TIME LINE DOSEN'!D1287,8)," ",IF('ISIAN TIME LINE DOSEN'!B1287="","",VLOOKUP('ISIAN TIME LINE DOSEN'!I1287,'Jenis Kuliah'!$A$2:$C$16,2,0))),Slot!$C$2:$F$1001,4,0))</f>
        <v/>
      </c>
      <c r="C1278" s="50" t="str">
        <f>IF('ISIAN TIME LINE DOSEN'!B1287="","",VLOOKUP('ISIAN TIME LINE DOSEN'!E1287,Ruang!$A$2:$B$1001,2,0))</f>
        <v/>
      </c>
      <c r="D1278" t="str">
        <f>IF('ISIAN TIME LINE DOSEN'!B1287="","",VLOOKUP(CONCATENATE(TRIM(RIGHT('ISIAN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DOSEN'!H1287,Dosen!$A$2:$B$15001,2,0),"-",'ISIAN TIME LINE DOSEN'!B1287,"-",IF('ISIAN TIME LINE DOSEN'!B1287="","",VLOOKUP('ISIAN TIME LINE DOSEN'!I1287,'Jenis Kuliah'!$A$2:$C$16,2,0))),Timteaching!$A$2:$B$15001,2,0))</f>
        <v/>
      </c>
      <c r="E1278" s="50" t="str">
        <f>IF('ISIAN TIME LINE DOSEN'!B1287="","",'ISIAN TIME LINE DOSEN'!F1287)</f>
        <v/>
      </c>
      <c r="F1278" t="str">
        <f>IF('ISIAN TIME LINE DOSEN'!B1287="","",VLOOKUP('ISIAN TIME LINE DOSEN'!I1287,'Jenis Kuliah'!$A$2:$C$16,3,0))</f>
        <v/>
      </c>
      <c r="G1278" t="str">
        <f>IF('ISIAN TIME LINE DOSEN'!B1287="","",'ISIAN TIME LINE DOSEN'!$H$2)</f>
        <v/>
      </c>
      <c r="H1278" t="str">
        <f>IF('ISIAN TIME LINE DOSEN'!B1287="","",VLOOKUP('ISIAN TIME LINE DOSEN'!I1287,'Jenis Kuliah'!$A$2:$D$16,4,0))</f>
        <v/>
      </c>
    </row>
    <row r="1279" spans="1:8" x14ac:dyDescent="0.25">
      <c r="A1279" t="str">
        <f>IF('ISIAN TIME LINE DOSEN'!B1288="","",CONCATENATE(YEAR('ISIAN TIME LINE DOSEN'!C1288),"-",MONTH('ISIAN TIME LINE DOSEN'!C1288),"-",DAY('ISIAN TIME LINE DOSEN'!C1288)))</f>
        <v/>
      </c>
      <c r="B1279" s="50" t="str">
        <f>IF('ISIAN TIME LINE DOSEN'!B1288="","",VLOOKUP(CONCATENATE(LEFT('ISIAN TIME LINE DOSEN'!D1288,8)," ",IF('ISIAN TIME LINE DOSEN'!B1288="","",VLOOKUP('ISIAN TIME LINE DOSEN'!I1288,'Jenis Kuliah'!$A$2:$C$16,2,0))),Slot!$C$2:$F$1001,4,0))</f>
        <v/>
      </c>
      <c r="C1279" s="50" t="str">
        <f>IF('ISIAN TIME LINE DOSEN'!B1288="","",VLOOKUP('ISIAN TIME LINE DOSEN'!E1288,Ruang!$A$2:$B$1001,2,0))</f>
        <v/>
      </c>
      <c r="D1279" t="str">
        <f>IF('ISIAN TIME LINE DOSEN'!B1288="","",VLOOKUP(CONCATENATE(TRIM(RIGHT('ISIAN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DOSEN'!H1288,Dosen!$A$2:$B$15001,2,0),"-",'ISIAN TIME LINE DOSEN'!B1288,"-",IF('ISIAN TIME LINE DOSEN'!B1288="","",VLOOKUP('ISIAN TIME LINE DOSEN'!I1288,'Jenis Kuliah'!$A$2:$C$16,2,0))),Timteaching!$A$2:$B$15001,2,0))</f>
        <v/>
      </c>
      <c r="E1279" s="50" t="str">
        <f>IF('ISIAN TIME LINE DOSEN'!B1288="","",'ISIAN TIME LINE DOSEN'!F1288)</f>
        <v/>
      </c>
      <c r="F1279" t="str">
        <f>IF('ISIAN TIME LINE DOSEN'!B1288="","",VLOOKUP('ISIAN TIME LINE DOSEN'!I1288,'Jenis Kuliah'!$A$2:$C$16,3,0))</f>
        <v/>
      </c>
      <c r="G1279" t="str">
        <f>IF('ISIAN TIME LINE DOSEN'!B1288="","",'ISIAN TIME LINE DOSEN'!$H$2)</f>
        <v/>
      </c>
      <c r="H1279" t="str">
        <f>IF('ISIAN TIME LINE DOSEN'!B1288="","",VLOOKUP('ISIAN TIME LINE DOSEN'!I1288,'Jenis Kuliah'!$A$2:$D$16,4,0))</f>
        <v/>
      </c>
    </row>
    <row r="1280" spans="1:8" x14ac:dyDescent="0.25">
      <c r="A1280" t="str">
        <f>IF('ISIAN TIME LINE DOSEN'!B1289="","",CONCATENATE(YEAR('ISIAN TIME LINE DOSEN'!C1289),"-",MONTH('ISIAN TIME LINE DOSEN'!C1289),"-",DAY('ISIAN TIME LINE DOSEN'!C1289)))</f>
        <v/>
      </c>
      <c r="B1280" s="50" t="str">
        <f>IF('ISIAN TIME LINE DOSEN'!B1289="","",VLOOKUP(CONCATENATE(LEFT('ISIAN TIME LINE DOSEN'!D1289,8)," ",IF('ISIAN TIME LINE DOSEN'!B1289="","",VLOOKUP('ISIAN TIME LINE DOSEN'!I1289,'Jenis Kuliah'!$A$2:$C$16,2,0))),Slot!$C$2:$F$1001,4,0))</f>
        <v/>
      </c>
      <c r="C1280" s="50" t="str">
        <f>IF('ISIAN TIME LINE DOSEN'!B1289="","",VLOOKUP('ISIAN TIME LINE DOSEN'!E1289,Ruang!$A$2:$B$1001,2,0))</f>
        <v/>
      </c>
      <c r="D1280" t="str">
        <f>IF('ISIAN TIME LINE DOSEN'!B1289="","",VLOOKUP(CONCATENATE(TRIM(RIGHT('ISIAN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DOSEN'!H1289,Dosen!$A$2:$B$15001,2,0),"-",'ISIAN TIME LINE DOSEN'!B1289,"-",IF('ISIAN TIME LINE DOSEN'!B1289="","",VLOOKUP('ISIAN TIME LINE DOSEN'!I1289,'Jenis Kuliah'!$A$2:$C$16,2,0))),Timteaching!$A$2:$B$15001,2,0))</f>
        <v/>
      </c>
      <c r="E1280" s="50" t="str">
        <f>IF('ISIAN TIME LINE DOSEN'!B1289="","",'ISIAN TIME LINE DOSEN'!F1289)</f>
        <v/>
      </c>
      <c r="F1280" t="str">
        <f>IF('ISIAN TIME LINE DOSEN'!B1289="","",VLOOKUP('ISIAN TIME LINE DOSEN'!I1289,'Jenis Kuliah'!$A$2:$C$16,3,0))</f>
        <v/>
      </c>
      <c r="G1280" t="str">
        <f>IF('ISIAN TIME LINE DOSEN'!B1289="","",'ISIAN TIME LINE DOSEN'!$H$2)</f>
        <v/>
      </c>
      <c r="H1280" t="str">
        <f>IF('ISIAN TIME LINE DOSEN'!B1289="","",VLOOKUP('ISIAN TIME LINE DOSEN'!I1289,'Jenis Kuliah'!$A$2:$D$16,4,0))</f>
        <v/>
      </c>
    </row>
    <row r="1281" spans="1:8" x14ac:dyDescent="0.25">
      <c r="A1281" t="str">
        <f>IF('ISIAN TIME LINE DOSEN'!B1290="","",CONCATENATE(YEAR('ISIAN TIME LINE DOSEN'!C1290),"-",MONTH('ISIAN TIME LINE DOSEN'!C1290),"-",DAY('ISIAN TIME LINE DOSEN'!C1290)))</f>
        <v/>
      </c>
      <c r="B1281" s="50" t="str">
        <f>IF('ISIAN TIME LINE DOSEN'!B1290="","",VLOOKUP(CONCATENATE(LEFT('ISIAN TIME LINE DOSEN'!D1290,8)," ",IF('ISIAN TIME LINE DOSEN'!B1290="","",VLOOKUP('ISIAN TIME LINE DOSEN'!I1290,'Jenis Kuliah'!$A$2:$C$16,2,0))),Slot!$C$2:$F$1001,4,0))</f>
        <v/>
      </c>
      <c r="C1281" s="50" t="str">
        <f>IF('ISIAN TIME LINE DOSEN'!B1290="","",VLOOKUP('ISIAN TIME LINE DOSEN'!E1290,Ruang!$A$2:$B$1001,2,0))</f>
        <v/>
      </c>
      <c r="D1281" t="str">
        <f>IF('ISIAN TIME LINE DOSEN'!B1290="","",VLOOKUP(CONCATENATE(TRIM(RIGHT('ISIAN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DOSEN'!H1290,Dosen!$A$2:$B$15001,2,0),"-",'ISIAN TIME LINE DOSEN'!B1290,"-",IF('ISIAN TIME LINE DOSEN'!B1290="","",VLOOKUP('ISIAN TIME LINE DOSEN'!I1290,'Jenis Kuliah'!$A$2:$C$16,2,0))),Timteaching!$A$2:$B$15001,2,0))</f>
        <v/>
      </c>
      <c r="E1281" s="50" t="str">
        <f>IF('ISIAN TIME LINE DOSEN'!B1290="","",'ISIAN TIME LINE DOSEN'!F1290)</f>
        <v/>
      </c>
      <c r="F1281" t="str">
        <f>IF('ISIAN TIME LINE DOSEN'!B1290="","",VLOOKUP('ISIAN TIME LINE DOSEN'!I1290,'Jenis Kuliah'!$A$2:$C$16,3,0))</f>
        <v/>
      </c>
      <c r="G1281" t="str">
        <f>IF('ISIAN TIME LINE DOSEN'!B1290="","",'ISIAN TIME LINE DOSEN'!$H$2)</f>
        <v/>
      </c>
      <c r="H1281" t="str">
        <f>IF('ISIAN TIME LINE DOSEN'!B1290="","",VLOOKUP('ISIAN TIME LINE DOSEN'!I1290,'Jenis Kuliah'!$A$2:$D$16,4,0))</f>
        <v/>
      </c>
    </row>
    <row r="1282" spans="1:8" x14ac:dyDescent="0.25">
      <c r="A1282" t="str">
        <f>IF('ISIAN TIME LINE DOSEN'!B1291="","",CONCATENATE(YEAR('ISIAN TIME LINE DOSEN'!C1291),"-",MONTH('ISIAN TIME LINE DOSEN'!C1291),"-",DAY('ISIAN TIME LINE DOSEN'!C1291)))</f>
        <v/>
      </c>
      <c r="B1282" s="50" t="str">
        <f>IF('ISIAN TIME LINE DOSEN'!B1291="","",VLOOKUP(CONCATENATE(LEFT('ISIAN TIME LINE DOSEN'!D1291,8)," ",IF('ISIAN TIME LINE DOSEN'!B1291="","",VLOOKUP('ISIAN TIME LINE DOSEN'!I1291,'Jenis Kuliah'!$A$2:$C$16,2,0))),Slot!$C$2:$F$1001,4,0))</f>
        <v/>
      </c>
      <c r="C1282" s="50" t="str">
        <f>IF('ISIAN TIME LINE DOSEN'!B1291="","",VLOOKUP('ISIAN TIME LINE DOSEN'!E1291,Ruang!$A$2:$B$1001,2,0))</f>
        <v/>
      </c>
      <c r="D1282" t="str">
        <f>IF('ISIAN TIME LINE DOSEN'!B1291="","",VLOOKUP(CONCATENATE(TRIM(RIGHT('ISIAN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DOSEN'!H1291,Dosen!$A$2:$B$15001,2,0),"-",'ISIAN TIME LINE DOSEN'!B1291,"-",IF('ISIAN TIME LINE DOSEN'!B1291="","",VLOOKUP('ISIAN TIME LINE DOSEN'!I1291,'Jenis Kuliah'!$A$2:$C$16,2,0))),Timteaching!$A$2:$B$15001,2,0))</f>
        <v/>
      </c>
      <c r="E1282" s="50" t="str">
        <f>IF('ISIAN TIME LINE DOSEN'!B1291="","",'ISIAN TIME LINE DOSEN'!F1291)</f>
        <v/>
      </c>
      <c r="F1282" t="str">
        <f>IF('ISIAN TIME LINE DOSEN'!B1291="","",VLOOKUP('ISIAN TIME LINE DOSEN'!I1291,'Jenis Kuliah'!$A$2:$C$16,3,0))</f>
        <v/>
      </c>
      <c r="G1282" t="str">
        <f>IF('ISIAN TIME LINE DOSEN'!B1291="","",'ISIAN TIME LINE DOSEN'!$H$2)</f>
        <v/>
      </c>
      <c r="H1282" t="str">
        <f>IF('ISIAN TIME LINE DOSEN'!B1291="","",VLOOKUP('ISIAN TIME LINE DOSEN'!I1291,'Jenis Kuliah'!$A$2:$D$16,4,0))</f>
        <v/>
      </c>
    </row>
    <row r="1283" spans="1:8" x14ac:dyDescent="0.25">
      <c r="A1283" t="str">
        <f>IF('ISIAN TIME LINE DOSEN'!B1292="","",CONCATENATE(YEAR('ISIAN TIME LINE DOSEN'!C1292),"-",MONTH('ISIAN TIME LINE DOSEN'!C1292),"-",DAY('ISIAN TIME LINE DOSEN'!C1292)))</f>
        <v/>
      </c>
      <c r="B1283" s="50" t="str">
        <f>IF('ISIAN TIME LINE DOSEN'!B1292="","",VLOOKUP(CONCATENATE(LEFT('ISIAN TIME LINE DOSEN'!D1292,8)," ",IF('ISIAN TIME LINE DOSEN'!B1292="","",VLOOKUP('ISIAN TIME LINE DOSEN'!I1292,'Jenis Kuliah'!$A$2:$C$16,2,0))),Slot!$C$2:$F$1001,4,0))</f>
        <v/>
      </c>
      <c r="C1283" s="50" t="str">
        <f>IF('ISIAN TIME LINE DOSEN'!B1292="","",VLOOKUP('ISIAN TIME LINE DOSEN'!E1292,Ruang!$A$2:$B$1001,2,0))</f>
        <v/>
      </c>
      <c r="D1283" t="str">
        <f>IF('ISIAN TIME LINE DOSEN'!B1292="","",VLOOKUP(CONCATENATE(TRIM(RIGHT('ISIAN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DOSEN'!H1292,Dosen!$A$2:$B$15001,2,0),"-",'ISIAN TIME LINE DOSEN'!B1292,"-",IF('ISIAN TIME LINE DOSEN'!B1292="","",VLOOKUP('ISIAN TIME LINE DOSEN'!I1292,'Jenis Kuliah'!$A$2:$C$16,2,0))),Timteaching!$A$2:$B$15001,2,0))</f>
        <v/>
      </c>
      <c r="E1283" s="50" t="str">
        <f>IF('ISIAN TIME LINE DOSEN'!B1292="","",'ISIAN TIME LINE DOSEN'!F1292)</f>
        <v/>
      </c>
      <c r="F1283" t="str">
        <f>IF('ISIAN TIME LINE DOSEN'!B1292="","",VLOOKUP('ISIAN TIME LINE DOSEN'!I1292,'Jenis Kuliah'!$A$2:$C$16,3,0))</f>
        <v/>
      </c>
      <c r="G1283" t="str">
        <f>IF('ISIAN TIME LINE DOSEN'!B1292="","",'ISIAN TIME LINE DOSEN'!$H$2)</f>
        <v/>
      </c>
      <c r="H1283" t="str">
        <f>IF('ISIAN TIME LINE DOSEN'!B1292="","",VLOOKUP('ISIAN TIME LINE DOSEN'!I1292,'Jenis Kuliah'!$A$2:$D$16,4,0))</f>
        <v/>
      </c>
    </row>
    <row r="1284" spans="1:8" x14ac:dyDescent="0.25">
      <c r="A1284" t="str">
        <f>IF('ISIAN TIME LINE DOSEN'!B1293="","",CONCATENATE(YEAR('ISIAN TIME LINE DOSEN'!C1293),"-",MONTH('ISIAN TIME LINE DOSEN'!C1293),"-",DAY('ISIAN TIME LINE DOSEN'!C1293)))</f>
        <v/>
      </c>
      <c r="B1284" s="50" t="str">
        <f>IF('ISIAN TIME LINE DOSEN'!B1293="","",VLOOKUP(CONCATENATE(LEFT('ISIAN TIME LINE DOSEN'!D1293,8)," ",IF('ISIAN TIME LINE DOSEN'!B1293="","",VLOOKUP('ISIAN TIME LINE DOSEN'!I1293,'Jenis Kuliah'!$A$2:$C$16,2,0))),Slot!$C$2:$F$1001,4,0))</f>
        <v/>
      </c>
      <c r="C1284" s="50" t="str">
        <f>IF('ISIAN TIME LINE DOSEN'!B1293="","",VLOOKUP('ISIAN TIME LINE DOSEN'!E1293,Ruang!$A$2:$B$1001,2,0))</f>
        <v/>
      </c>
      <c r="D1284" t="str">
        <f>IF('ISIAN TIME LINE DOSEN'!B1293="","",VLOOKUP(CONCATENATE(TRIM(RIGHT('ISIAN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DOSEN'!H1293,Dosen!$A$2:$B$15001,2,0),"-",'ISIAN TIME LINE DOSEN'!B1293,"-",IF('ISIAN TIME LINE DOSEN'!B1293="","",VLOOKUP('ISIAN TIME LINE DOSEN'!I1293,'Jenis Kuliah'!$A$2:$C$16,2,0))),Timteaching!$A$2:$B$15001,2,0))</f>
        <v/>
      </c>
      <c r="E1284" s="50" t="str">
        <f>IF('ISIAN TIME LINE DOSEN'!B1293="","",'ISIAN TIME LINE DOSEN'!F1293)</f>
        <v/>
      </c>
      <c r="F1284" t="str">
        <f>IF('ISIAN TIME LINE DOSEN'!B1293="","",VLOOKUP('ISIAN TIME LINE DOSEN'!I1293,'Jenis Kuliah'!$A$2:$C$16,3,0))</f>
        <v/>
      </c>
      <c r="G1284" t="str">
        <f>IF('ISIAN TIME LINE DOSEN'!B1293="","",'ISIAN TIME LINE DOSEN'!$H$2)</f>
        <v/>
      </c>
      <c r="H1284" t="str">
        <f>IF('ISIAN TIME LINE DOSEN'!B1293="","",VLOOKUP('ISIAN TIME LINE DOSEN'!I1293,'Jenis Kuliah'!$A$2:$D$16,4,0))</f>
        <v/>
      </c>
    </row>
    <row r="1285" spans="1:8" x14ac:dyDescent="0.25">
      <c r="A1285" t="str">
        <f>IF('ISIAN TIME LINE DOSEN'!B1294="","",CONCATENATE(YEAR('ISIAN TIME LINE DOSEN'!C1294),"-",MONTH('ISIAN TIME LINE DOSEN'!C1294),"-",DAY('ISIAN TIME LINE DOSEN'!C1294)))</f>
        <v/>
      </c>
      <c r="B1285" s="50" t="str">
        <f>IF('ISIAN TIME LINE DOSEN'!B1294="","",VLOOKUP(CONCATENATE(LEFT('ISIAN TIME LINE DOSEN'!D1294,8)," ",IF('ISIAN TIME LINE DOSEN'!B1294="","",VLOOKUP('ISIAN TIME LINE DOSEN'!I1294,'Jenis Kuliah'!$A$2:$C$16,2,0))),Slot!$C$2:$F$1001,4,0))</f>
        <v/>
      </c>
      <c r="C1285" s="50" t="str">
        <f>IF('ISIAN TIME LINE DOSEN'!B1294="","",VLOOKUP('ISIAN TIME LINE DOSEN'!E1294,Ruang!$A$2:$B$1001,2,0))</f>
        <v/>
      </c>
      <c r="D1285" t="str">
        <f>IF('ISIAN TIME LINE DOSEN'!B1294="","",VLOOKUP(CONCATENATE(TRIM(RIGHT('ISIAN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DOSEN'!H1294,Dosen!$A$2:$B$15001,2,0),"-",'ISIAN TIME LINE DOSEN'!B1294,"-",IF('ISIAN TIME LINE DOSEN'!B1294="","",VLOOKUP('ISIAN TIME LINE DOSEN'!I1294,'Jenis Kuliah'!$A$2:$C$16,2,0))),Timteaching!$A$2:$B$15001,2,0))</f>
        <v/>
      </c>
      <c r="E1285" s="50" t="str">
        <f>IF('ISIAN TIME LINE DOSEN'!B1294="","",'ISIAN TIME LINE DOSEN'!F1294)</f>
        <v/>
      </c>
      <c r="F1285" t="str">
        <f>IF('ISIAN TIME LINE DOSEN'!B1294="","",VLOOKUP('ISIAN TIME LINE DOSEN'!I1294,'Jenis Kuliah'!$A$2:$C$16,3,0))</f>
        <v/>
      </c>
      <c r="G1285" t="str">
        <f>IF('ISIAN TIME LINE DOSEN'!B1294="","",'ISIAN TIME LINE DOSEN'!$H$2)</f>
        <v/>
      </c>
      <c r="H1285" t="str">
        <f>IF('ISIAN TIME LINE DOSEN'!B1294="","",VLOOKUP('ISIAN TIME LINE DOSEN'!I1294,'Jenis Kuliah'!$A$2:$D$16,4,0))</f>
        <v/>
      </c>
    </row>
    <row r="1286" spans="1:8" x14ac:dyDescent="0.25">
      <c r="A1286" t="str">
        <f>IF('ISIAN TIME LINE DOSEN'!B1295="","",CONCATENATE(YEAR('ISIAN TIME LINE DOSEN'!C1295),"-",MONTH('ISIAN TIME LINE DOSEN'!C1295),"-",DAY('ISIAN TIME LINE DOSEN'!C1295)))</f>
        <v/>
      </c>
      <c r="B1286" s="50" t="str">
        <f>IF('ISIAN TIME LINE DOSEN'!B1295="","",VLOOKUP(CONCATENATE(LEFT('ISIAN TIME LINE DOSEN'!D1295,8)," ",IF('ISIAN TIME LINE DOSEN'!B1295="","",VLOOKUP('ISIAN TIME LINE DOSEN'!I1295,'Jenis Kuliah'!$A$2:$C$16,2,0))),Slot!$C$2:$F$1001,4,0))</f>
        <v/>
      </c>
      <c r="C1286" s="50" t="str">
        <f>IF('ISIAN TIME LINE DOSEN'!B1295="","",VLOOKUP('ISIAN TIME LINE DOSEN'!E1295,Ruang!$A$2:$B$1001,2,0))</f>
        <v/>
      </c>
      <c r="D1286" t="str">
        <f>IF('ISIAN TIME LINE DOSEN'!B1295="","",VLOOKUP(CONCATENATE(TRIM(RIGHT('ISIAN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DOSEN'!H1295,Dosen!$A$2:$B$15001,2,0),"-",'ISIAN TIME LINE DOSEN'!B1295,"-",IF('ISIAN TIME LINE DOSEN'!B1295="","",VLOOKUP('ISIAN TIME LINE DOSEN'!I1295,'Jenis Kuliah'!$A$2:$C$16,2,0))),Timteaching!$A$2:$B$15001,2,0))</f>
        <v/>
      </c>
      <c r="E1286" s="50" t="str">
        <f>IF('ISIAN TIME LINE DOSEN'!B1295="","",'ISIAN TIME LINE DOSEN'!F1295)</f>
        <v/>
      </c>
      <c r="F1286" t="str">
        <f>IF('ISIAN TIME LINE DOSEN'!B1295="","",VLOOKUP('ISIAN TIME LINE DOSEN'!I1295,'Jenis Kuliah'!$A$2:$C$16,3,0))</f>
        <v/>
      </c>
      <c r="G1286" t="str">
        <f>IF('ISIAN TIME LINE DOSEN'!B1295="","",'ISIAN TIME LINE DOSEN'!$H$2)</f>
        <v/>
      </c>
      <c r="H1286" t="str">
        <f>IF('ISIAN TIME LINE DOSEN'!B1295="","",VLOOKUP('ISIAN TIME LINE DOSEN'!I1295,'Jenis Kuliah'!$A$2:$D$16,4,0))</f>
        <v/>
      </c>
    </row>
    <row r="1287" spans="1:8" x14ac:dyDescent="0.25">
      <c r="A1287" t="str">
        <f>IF('ISIAN TIME LINE DOSEN'!B1296="","",CONCATENATE(YEAR('ISIAN TIME LINE DOSEN'!C1296),"-",MONTH('ISIAN TIME LINE DOSEN'!C1296),"-",DAY('ISIAN TIME LINE DOSEN'!C1296)))</f>
        <v/>
      </c>
      <c r="B1287" s="50" t="str">
        <f>IF('ISIAN TIME LINE DOSEN'!B1296="","",VLOOKUP(CONCATENATE(LEFT('ISIAN TIME LINE DOSEN'!D1296,8)," ",IF('ISIAN TIME LINE DOSEN'!B1296="","",VLOOKUP('ISIAN TIME LINE DOSEN'!I1296,'Jenis Kuliah'!$A$2:$C$16,2,0))),Slot!$C$2:$F$1001,4,0))</f>
        <v/>
      </c>
      <c r="C1287" s="50" t="str">
        <f>IF('ISIAN TIME LINE DOSEN'!B1296="","",VLOOKUP('ISIAN TIME LINE DOSEN'!E1296,Ruang!$A$2:$B$1001,2,0))</f>
        <v/>
      </c>
      <c r="D1287" t="str">
        <f>IF('ISIAN TIME LINE DOSEN'!B1296="","",VLOOKUP(CONCATENATE(TRIM(RIGHT('ISIAN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DOSEN'!H1296,Dosen!$A$2:$B$15001,2,0),"-",'ISIAN TIME LINE DOSEN'!B1296,"-",IF('ISIAN TIME LINE DOSEN'!B1296="","",VLOOKUP('ISIAN TIME LINE DOSEN'!I1296,'Jenis Kuliah'!$A$2:$C$16,2,0))),Timteaching!$A$2:$B$15001,2,0))</f>
        <v/>
      </c>
      <c r="E1287" s="50" t="str">
        <f>IF('ISIAN TIME LINE DOSEN'!B1296="","",'ISIAN TIME LINE DOSEN'!F1296)</f>
        <v/>
      </c>
      <c r="F1287" t="str">
        <f>IF('ISIAN TIME LINE DOSEN'!B1296="","",VLOOKUP('ISIAN TIME LINE DOSEN'!I1296,'Jenis Kuliah'!$A$2:$C$16,3,0))</f>
        <v/>
      </c>
      <c r="G1287" t="str">
        <f>IF('ISIAN TIME LINE DOSEN'!B1296="","",'ISIAN TIME LINE DOSEN'!$H$2)</f>
        <v/>
      </c>
      <c r="H1287" t="str">
        <f>IF('ISIAN TIME LINE DOSEN'!B1296="","",VLOOKUP('ISIAN TIME LINE DOSEN'!I1296,'Jenis Kuliah'!$A$2:$D$16,4,0))</f>
        <v/>
      </c>
    </row>
    <row r="1288" spans="1:8" x14ac:dyDescent="0.25">
      <c r="A1288" t="str">
        <f>IF('ISIAN TIME LINE DOSEN'!B1297="","",CONCATENATE(YEAR('ISIAN TIME LINE DOSEN'!C1297),"-",MONTH('ISIAN TIME LINE DOSEN'!C1297),"-",DAY('ISIAN TIME LINE DOSEN'!C1297)))</f>
        <v/>
      </c>
      <c r="B1288" s="50" t="str">
        <f>IF('ISIAN TIME LINE DOSEN'!B1297="","",VLOOKUP(CONCATENATE(LEFT('ISIAN TIME LINE DOSEN'!D1297,8)," ",IF('ISIAN TIME LINE DOSEN'!B1297="","",VLOOKUP('ISIAN TIME LINE DOSEN'!I1297,'Jenis Kuliah'!$A$2:$C$16,2,0))),Slot!$C$2:$F$1001,4,0))</f>
        <v/>
      </c>
      <c r="C1288" s="50" t="str">
        <f>IF('ISIAN TIME LINE DOSEN'!B1297="","",VLOOKUP('ISIAN TIME LINE DOSEN'!E1297,Ruang!$A$2:$B$1001,2,0))</f>
        <v/>
      </c>
      <c r="D1288" t="str">
        <f>IF('ISIAN TIME LINE DOSEN'!B1297="","",VLOOKUP(CONCATENATE(TRIM(RIGHT('ISIAN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DOSEN'!H1297,Dosen!$A$2:$B$15001,2,0),"-",'ISIAN TIME LINE DOSEN'!B1297,"-",IF('ISIAN TIME LINE DOSEN'!B1297="","",VLOOKUP('ISIAN TIME LINE DOSEN'!I1297,'Jenis Kuliah'!$A$2:$C$16,2,0))),Timteaching!$A$2:$B$15001,2,0))</f>
        <v/>
      </c>
      <c r="E1288" s="50" t="str">
        <f>IF('ISIAN TIME LINE DOSEN'!B1297="","",'ISIAN TIME LINE DOSEN'!F1297)</f>
        <v/>
      </c>
      <c r="F1288" t="str">
        <f>IF('ISIAN TIME LINE DOSEN'!B1297="","",VLOOKUP('ISIAN TIME LINE DOSEN'!I1297,'Jenis Kuliah'!$A$2:$C$16,3,0))</f>
        <v/>
      </c>
      <c r="G1288" t="str">
        <f>IF('ISIAN TIME LINE DOSEN'!B1297="","",'ISIAN TIME LINE DOSEN'!$H$2)</f>
        <v/>
      </c>
      <c r="H1288" t="str">
        <f>IF('ISIAN TIME LINE DOSEN'!B1297="","",VLOOKUP('ISIAN TIME LINE DOSEN'!I1297,'Jenis Kuliah'!$A$2:$D$16,4,0))</f>
        <v/>
      </c>
    </row>
    <row r="1289" spans="1:8" x14ac:dyDescent="0.25">
      <c r="A1289" t="str">
        <f>IF('ISIAN TIME LINE DOSEN'!B1298="","",CONCATENATE(YEAR('ISIAN TIME LINE DOSEN'!C1298),"-",MONTH('ISIAN TIME LINE DOSEN'!C1298),"-",DAY('ISIAN TIME LINE DOSEN'!C1298)))</f>
        <v/>
      </c>
      <c r="B1289" s="50" t="str">
        <f>IF('ISIAN TIME LINE DOSEN'!B1298="","",VLOOKUP(CONCATENATE(LEFT('ISIAN TIME LINE DOSEN'!D1298,8)," ",IF('ISIAN TIME LINE DOSEN'!B1298="","",VLOOKUP('ISIAN TIME LINE DOSEN'!I1298,'Jenis Kuliah'!$A$2:$C$16,2,0))),Slot!$C$2:$F$1001,4,0))</f>
        <v/>
      </c>
      <c r="C1289" s="50" t="str">
        <f>IF('ISIAN TIME LINE DOSEN'!B1298="","",VLOOKUP('ISIAN TIME LINE DOSEN'!E1298,Ruang!$A$2:$B$1001,2,0))</f>
        <v/>
      </c>
      <c r="D1289" t="str">
        <f>IF('ISIAN TIME LINE DOSEN'!B1298="","",VLOOKUP(CONCATENATE(TRIM(RIGHT('ISIAN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DOSEN'!H1298,Dosen!$A$2:$B$15001,2,0),"-",'ISIAN TIME LINE DOSEN'!B1298,"-",IF('ISIAN TIME LINE DOSEN'!B1298="","",VLOOKUP('ISIAN TIME LINE DOSEN'!I1298,'Jenis Kuliah'!$A$2:$C$16,2,0))),Timteaching!$A$2:$B$15001,2,0))</f>
        <v/>
      </c>
      <c r="E1289" s="50" t="str">
        <f>IF('ISIAN TIME LINE DOSEN'!B1298="","",'ISIAN TIME LINE DOSEN'!F1298)</f>
        <v/>
      </c>
      <c r="F1289" t="str">
        <f>IF('ISIAN TIME LINE DOSEN'!B1298="","",VLOOKUP('ISIAN TIME LINE DOSEN'!I1298,'Jenis Kuliah'!$A$2:$C$16,3,0))</f>
        <v/>
      </c>
      <c r="G1289" t="str">
        <f>IF('ISIAN TIME LINE DOSEN'!B1298="","",'ISIAN TIME LINE DOSEN'!$H$2)</f>
        <v/>
      </c>
      <c r="H1289" t="str">
        <f>IF('ISIAN TIME LINE DOSEN'!B1298="","",VLOOKUP('ISIAN TIME LINE DOSEN'!I1298,'Jenis Kuliah'!$A$2:$D$16,4,0))</f>
        <v/>
      </c>
    </row>
    <row r="1290" spans="1:8" x14ac:dyDescent="0.25">
      <c r="A1290" t="str">
        <f>IF('ISIAN TIME LINE DOSEN'!B1299="","",CONCATENATE(YEAR('ISIAN TIME LINE DOSEN'!C1299),"-",MONTH('ISIAN TIME LINE DOSEN'!C1299),"-",DAY('ISIAN TIME LINE DOSEN'!C1299)))</f>
        <v/>
      </c>
      <c r="B1290" s="50" t="str">
        <f>IF('ISIAN TIME LINE DOSEN'!B1299="","",VLOOKUP(CONCATENATE(LEFT('ISIAN TIME LINE DOSEN'!D1299,8)," ",IF('ISIAN TIME LINE DOSEN'!B1299="","",VLOOKUP('ISIAN TIME LINE DOSEN'!I1299,'Jenis Kuliah'!$A$2:$C$16,2,0))),Slot!$C$2:$F$1001,4,0))</f>
        <v/>
      </c>
      <c r="C1290" s="50" t="str">
        <f>IF('ISIAN TIME LINE DOSEN'!B1299="","",VLOOKUP('ISIAN TIME LINE DOSEN'!E1299,Ruang!$A$2:$B$1001,2,0))</f>
        <v/>
      </c>
      <c r="D1290" t="str">
        <f>IF('ISIAN TIME LINE DOSEN'!B1299="","",VLOOKUP(CONCATENATE(TRIM(RIGHT('ISIAN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DOSEN'!H1299,Dosen!$A$2:$B$15001,2,0),"-",'ISIAN TIME LINE DOSEN'!B1299,"-",IF('ISIAN TIME LINE DOSEN'!B1299="","",VLOOKUP('ISIAN TIME LINE DOSEN'!I1299,'Jenis Kuliah'!$A$2:$C$16,2,0))),Timteaching!$A$2:$B$15001,2,0))</f>
        <v/>
      </c>
      <c r="E1290" s="50" t="str">
        <f>IF('ISIAN TIME LINE DOSEN'!B1299="","",'ISIAN TIME LINE DOSEN'!F1299)</f>
        <v/>
      </c>
      <c r="F1290" t="str">
        <f>IF('ISIAN TIME LINE DOSEN'!B1299="","",VLOOKUP('ISIAN TIME LINE DOSEN'!I1299,'Jenis Kuliah'!$A$2:$C$16,3,0))</f>
        <v/>
      </c>
      <c r="G1290" t="str">
        <f>IF('ISIAN TIME LINE DOSEN'!B1299="","",'ISIAN TIME LINE DOSEN'!$H$2)</f>
        <v/>
      </c>
      <c r="H1290" t="str">
        <f>IF('ISIAN TIME LINE DOSEN'!B1299="","",VLOOKUP('ISIAN TIME LINE DOSEN'!I1299,'Jenis Kuliah'!$A$2:$D$16,4,0))</f>
        <v/>
      </c>
    </row>
    <row r="1291" spans="1:8" x14ac:dyDescent="0.25">
      <c r="A1291" t="str">
        <f>IF('ISIAN TIME LINE DOSEN'!B1300="","",CONCATENATE(YEAR('ISIAN TIME LINE DOSEN'!C1300),"-",MONTH('ISIAN TIME LINE DOSEN'!C1300),"-",DAY('ISIAN TIME LINE DOSEN'!C1300)))</f>
        <v/>
      </c>
      <c r="B1291" s="50" t="str">
        <f>IF('ISIAN TIME LINE DOSEN'!B1300="","",VLOOKUP(CONCATENATE(LEFT('ISIAN TIME LINE DOSEN'!D1300,8)," ",IF('ISIAN TIME LINE DOSEN'!B1300="","",VLOOKUP('ISIAN TIME LINE DOSEN'!I1300,'Jenis Kuliah'!$A$2:$C$16,2,0))),Slot!$C$2:$F$1001,4,0))</f>
        <v/>
      </c>
      <c r="C1291" s="50" t="str">
        <f>IF('ISIAN TIME LINE DOSEN'!B1300="","",VLOOKUP('ISIAN TIME LINE DOSEN'!E1300,Ruang!$A$2:$B$1001,2,0))</f>
        <v/>
      </c>
      <c r="D1291" t="str">
        <f>IF('ISIAN TIME LINE DOSEN'!B1300="","",VLOOKUP(CONCATENATE(TRIM(RIGHT('ISIAN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DOSEN'!H1300,Dosen!$A$2:$B$15001,2,0),"-",'ISIAN TIME LINE DOSEN'!B1300,"-",IF('ISIAN TIME LINE DOSEN'!B1300="","",VLOOKUP('ISIAN TIME LINE DOSEN'!I1300,'Jenis Kuliah'!$A$2:$C$16,2,0))),Timteaching!$A$2:$B$15001,2,0))</f>
        <v/>
      </c>
      <c r="E1291" s="50" t="str">
        <f>IF('ISIAN TIME LINE DOSEN'!B1300="","",'ISIAN TIME LINE DOSEN'!F1300)</f>
        <v/>
      </c>
      <c r="F1291" t="str">
        <f>IF('ISIAN TIME LINE DOSEN'!B1300="","",VLOOKUP('ISIAN TIME LINE DOSEN'!I1300,'Jenis Kuliah'!$A$2:$C$16,3,0))</f>
        <v/>
      </c>
      <c r="G1291" t="str">
        <f>IF('ISIAN TIME LINE DOSEN'!B1300="","",'ISIAN TIME LINE DOSEN'!$H$2)</f>
        <v/>
      </c>
      <c r="H1291" t="str">
        <f>IF('ISIAN TIME LINE DOSEN'!B1300="","",VLOOKUP('ISIAN TIME LINE DOSEN'!I1300,'Jenis Kuliah'!$A$2:$D$16,4,0))</f>
        <v/>
      </c>
    </row>
    <row r="1292" spans="1:8" x14ac:dyDescent="0.25">
      <c r="A1292" t="str">
        <f>IF('ISIAN TIME LINE DOSEN'!B1301="","",CONCATENATE(YEAR('ISIAN TIME LINE DOSEN'!C1301),"-",MONTH('ISIAN TIME LINE DOSEN'!C1301),"-",DAY('ISIAN TIME LINE DOSEN'!C1301)))</f>
        <v/>
      </c>
      <c r="B1292" s="50" t="str">
        <f>IF('ISIAN TIME LINE DOSEN'!B1301="","",VLOOKUP(CONCATENATE(LEFT('ISIAN TIME LINE DOSEN'!D1301,8)," ",IF('ISIAN TIME LINE DOSEN'!B1301="","",VLOOKUP('ISIAN TIME LINE DOSEN'!I1301,'Jenis Kuliah'!$A$2:$C$16,2,0))),Slot!$C$2:$F$1001,4,0))</f>
        <v/>
      </c>
      <c r="C1292" s="50" t="str">
        <f>IF('ISIAN TIME LINE DOSEN'!B1301="","",VLOOKUP('ISIAN TIME LINE DOSEN'!E1301,Ruang!$A$2:$B$1001,2,0))</f>
        <v/>
      </c>
      <c r="D1292" t="str">
        <f>IF('ISIAN TIME LINE DOSEN'!B1301="","",VLOOKUP(CONCATENATE(TRIM(RIGHT('ISIAN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DOSEN'!H1301,Dosen!$A$2:$B$15001,2,0),"-",'ISIAN TIME LINE DOSEN'!B1301,"-",IF('ISIAN TIME LINE DOSEN'!B1301="","",VLOOKUP('ISIAN TIME LINE DOSEN'!I1301,'Jenis Kuliah'!$A$2:$C$16,2,0))),Timteaching!$A$2:$B$15001,2,0))</f>
        <v/>
      </c>
      <c r="E1292" s="50" t="str">
        <f>IF('ISIAN TIME LINE DOSEN'!B1301="","",'ISIAN TIME LINE DOSEN'!F1301)</f>
        <v/>
      </c>
      <c r="F1292" t="str">
        <f>IF('ISIAN TIME LINE DOSEN'!B1301="","",VLOOKUP('ISIAN TIME LINE DOSEN'!I1301,'Jenis Kuliah'!$A$2:$C$16,3,0))</f>
        <v/>
      </c>
      <c r="G1292" t="str">
        <f>IF('ISIAN TIME LINE DOSEN'!B1301="","",'ISIAN TIME LINE DOSEN'!$H$2)</f>
        <v/>
      </c>
      <c r="H1292" t="str">
        <f>IF('ISIAN TIME LINE DOSEN'!B1301="","",VLOOKUP('ISIAN TIME LINE DOSEN'!I1301,'Jenis Kuliah'!$A$2:$D$16,4,0))</f>
        <v/>
      </c>
    </row>
    <row r="1293" spans="1:8" x14ac:dyDescent="0.25">
      <c r="A1293" t="str">
        <f>IF('ISIAN TIME LINE DOSEN'!B1302="","",CONCATENATE(YEAR('ISIAN TIME LINE DOSEN'!C1302),"-",MONTH('ISIAN TIME LINE DOSEN'!C1302),"-",DAY('ISIAN TIME LINE DOSEN'!C1302)))</f>
        <v/>
      </c>
      <c r="B1293" s="50" t="str">
        <f>IF('ISIAN TIME LINE DOSEN'!B1302="","",VLOOKUP(CONCATENATE(LEFT('ISIAN TIME LINE DOSEN'!D1302,8)," ",IF('ISIAN TIME LINE DOSEN'!B1302="","",VLOOKUP('ISIAN TIME LINE DOSEN'!I1302,'Jenis Kuliah'!$A$2:$C$16,2,0))),Slot!$C$2:$F$1001,4,0))</f>
        <v/>
      </c>
      <c r="C1293" s="50" t="str">
        <f>IF('ISIAN TIME LINE DOSEN'!B1302="","",VLOOKUP('ISIAN TIME LINE DOSEN'!E1302,Ruang!$A$2:$B$1001,2,0))</f>
        <v/>
      </c>
      <c r="D1293" t="str">
        <f>IF('ISIAN TIME LINE DOSEN'!B1302="","",VLOOKUP(CONCATENATE(TRIM(RIGHT('ISIAN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DOSEN'!H1302,Dosen!$A$2:$B$15001,2,0),"-",'ISIAN TIME LINE DOSEN'!B1302,"-",IF('ISIAN TIME LINE DOSEN'!B1302="","",VLOOKUP('ISIAN TIME LINE DOSEN'!I1302,'Jenis Kuliah'!$A$2:$C$16,2,0))),Timteaching!$A$2:$B$15001,2,0))</f>
        <v/>
      </c>
      <c r="E1293" s="50" t="str">
        <f>IF('ISIAN TIME LINE DOSEN'!B1302="","",'ISIAN TIME LINE DOSEN'!F1302)</f>
        <v/>
      </c>
      <c r="F1293" t="str">
        <f>IF('ISIAN TIME LINE DOSEN'!B1302="","",VLOOKUP('ISIAN TIME LINE DOSEN'!I1302,'Jenis Kuliah'!$A$2:$C$16,3,0))</f>
        <v/>
      </c>
      <c r="G1293" t="str">
        <f>IF('ISIAN TIME LINE DOSEN'!B1302="","",'ISIAN TIME LINE DOSEN'!$H$2)</f>
        <v/>
      </c>
      <c r="H1293" t="str">
        <f>IF('ISIAN TIME LINE DOSEN'!B1302="","",VLOOKUP('ISIAN TIME LINE DOSEN'!I1302,'Jenis Kuliah'!$A$2:$D$16,4,0))</f>
        <v/>
      </c>
    </row>
    <row r="1294" spans="1:8" x14ac:dyDescent="0.25">
      <c r="A1294" t="str">
        <f>IF('ISIAN TIME LINE DOSEN'!B1303="","",CONCATENATE(YEAR('ISIAN TIME LINE DOSEN'!C1303),"-",MONTH('ISIAN TIME LINE DOSEN'!C1303),"-",DAY('ISIAN TIME LINE DOSEN'!C1303)))</f>
        <v/>
      </c>
      <c r="B1294" s="50" t="str">
        <f>IF('ISIAN TIME LINE DOSEN'!B1303="","",VLOOKUP(CONCATENATE(LEFT('ISIAN TIME LINE DOSEN'!D1303,8)," ",IF('ISIAN TIME LINE DOSEN'!B1303="","",VLOOKUP('ISIAN TIME LINE DOSEN'!I1303,'Jenis Kuliah'!$A$2:$C$16,2,0))),Slot!$C$2:$F$1001,4,0))</f>
        <v/>
      </c>
      <c r="C1294" s="50" t="str">
        <f>IF('ISIAN TIME LINE DOSEN'!B1303="","",VLOOKUP('ISIAN TIME LINE DOSEN'!E1303,Ruang!$A$2:$B$1001,2,0))</f>
        <v/>
      </c>
      <c r="D1294" t="str">
        <f>IF('ISIAN TIME LINE DOSEN'!B1303="","",VLOOKUP(CONCATENATE(TRIM(RIGHT('ISIAN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DOSEN'!H1303,Dosen!$A$2:$B$15001,2,0),"-",'ISIAN TIME LINE DOSEN'!B1303,"-",IF('ISIAN TIME LINE DOSEN'!B1303="","",VLOOKUP('ISIAN TIME LINE DOSEN'!I1303,'Jenis Kuliah'!$A$2:$C$16,2,0))),Timteaching!$A$2:$B$15001,2,0))</f>
        <v/>
      </c>
      <c r="E1294" s="50" t="str">
        <f>IF('ISIAN TIME LINE DOSEN'!B1303="","",'ISIAN TIME LINE DOSEN'!F1303)</f>
        <v/>
      </c>
      <c r="F1294" t="str">
        <f>IF('ISIAN TIME LINE DOSEN'!B1303="","",VLOOKUP('ISIAN TIME LINE DOSEN'!I1303,'Jenis Kuliah'!$A$2:$C$16,3,0))</f>
        <v/>
      </c>
      <c r="G1294" t="str">
        <f>IF('ISIAN TIME LINE DOSEN'!B1303="","",'ISIAN TIME LINE DOSEN'!$H$2)</f>
        <v/>
      </c>
      <c r="H1294" t="str">
        <f>IF('ISIAN TIME LINE DOSEN'!B1303="","",VLOOKUP('ISIAN TIME LINE DOSEN'!I1303,'Jenis Kuliah'!$A$2:$D$16,4,0))</f>
        <v/>
      </c>
    </row>
    <row r="1295" spans="1:8" x14ac:dyDescent="0.25">
      <c r="A1295" t="str">
        <f>IF('ISIAN TIME LINE DOSEN'!B1304="","",CONCATENATE(YEAR('ISIAN TIME LINE DOSEN'!C1304),"-",MONTH('ISIAN TIME LINE DOSEN'!C1304),"-",DAY('ISIAN TIME LINE DOSEN'!C1304)))</f>
        <v/>
      </c>
      <c r="B1295" s="50" t="str">
        <f>IF('ISIAN TIME LINE DOSEN'!B1304="","",VLOOKUP(CONCATENATE(LEFT('ISIAN TIME LINE DOSEN'!D1304,8)," ",IF('ISIAN TIME LINE DOSEN'!B1304="","",VLOOKUP('ISIAN TIME LINE DOSEN'!I1304,'Jenis Kuliah'!$A$2:$C$16,2,0))),Slot!$C$2:$F$1001,4,0))</f>
        <v/>
      </c>
      <c r="C1295" s="50" t="str">
        <f>IF('ISIAN TIME LINE DOSEN'!B1304="","",VLOOKUP('ISIAN TIME LINE DOSEN'!E1304,Ruang!$A$2:$B$1001,2,0))</f>
        <v/>
      </c>
      <c r="D1295" t="str">
        <f>IF('ISIAN TIME LINE DOSEN'!B1304="","",VLOOKUP(CONCATENATE(TRIM(RIGHT('ISIAN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DOSEN'!H1304,Dosen!$A$2:$B$15001,2,0),"-",'ISIAN TIME LINE DOSEN'!B1304,"-",IF('ISIAN TIME LINE DOSEN'!B1304="","",VLOOKUP('ISIAN TIME LINE DOSEN'!I1304,'Jenis Kuliah'!$A$2:$C$16,2,0))),Timteaching!$A$2:$B$15001,2,0))</f>
        <v/>
      </c>
      <c r="E1295" s="50" t="str">
        <f>IF('ISIAN TIME LINE DOSEN'!B1304="","",'ISIAN TIME LINE DOSEN'!F1304)</f>
        <v/>
      </c>
      <c r="F1295" t="str">
        <f>IF('ISIAN TIME LINE DOSEN'!B1304="","",VLOOKUP('ISIAN TIME LINE DOSEN'!I1304,'Jenis Kuliah'!$A$2:$C$16,3,0))</f>
        <v/>
      </c>
      <c r="G1295" t="str">
        <f>IF('ISIAN TIME LINE DOSEN'!B1304="","",'ISIAN TIME LINE DOSEN'!$H$2)</f>
        <v/>
      </c>
      <c r="H1295" t="str">
        <f>IF('ISIAN TIME LINE DOSEN'!B1304="","",VLOOKUP('ISIAN TIME LINE DOSEN'!I1304,'Jenis Kuliah'!$A$2:$D$16,4,0))</f>
        <v/>
      </c>
    </row>
    <row r="1296" spans="1:8" x14ac:dyDescent="0.25">
      <c r="A1296" t="str">
        <f>IF('ISIAN TIME LINE DOSEN'!B1305="","",CONCATENATE(YEAR('ISIAN TIME LINE DOSEN'!C1305),"-",MONTH('ISIAN TIME LINE DOSEN'!C1305),"-",DAY('ISIAN TIME LINE DOSEN'!C1305)))</f>
        <v/>
      </c>
      <c r="B1296" s="50" t="str">
        <f>IF('ISIAN TIME LINE DOSEN'!B1305="","",VLOOKUP(CONCATENATE(LEFT('ISIAN TIME LINE DOSEN'!D1305,8)," ",IF('ISIAN TIME LINE DOSEN'!B1305="","",VLOOKUP('ISIAN TIME LINE DOSEN'!I1305,'Jenis Kuliah'!$A$2:$C$16,2,0))),Slot!$C$2:$F$1001,4,0))</f>
        <v/>
      </c>
      <c r="C1296" s="50" t="str">
        <f>IF('ISIAN TIME LINE DOSEN'!B1305="","",VLOOKUP('ISIAN TIME LINE DOSEN'!E1305,Ruang!$A$2:$B$1001,2,0))</f>
        <v/>
      </c>
      <c r="D1296" t="str">
        <f>IF('ISIAN TIME LINE DOSEN'!B1305="","",VLOOKUP(CONCATENATE(TRIM(RIGHT('ISIAN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DOSEN'!H1305,Dosen!$A$2:$B$15001,2,0),"-",'ISIAN TIME LINE DOSEN'!B1305,"-",IF('ISIAN TIME LINE DOSEN'!B1305="","",VLOOKUP('ISIAN TIME LINE DOSEN'!I1305,'Jenis Kuliah'!$A$2:$C$16,2,0))),Timteaching!$A$2:$B$15001,2,0))</f>
        <v/>
      </c>
      <c r="E1296" s="50" t="str">
        <f>IF('ISIAN TIME LINE DOSEN'!B1305="","",'ISIAN TIME LINE DOSEN'!F1305)</f>
        <v/>
      </c>
      <c r="F1296" t="str">
        <f>IF('ISIAN TIME LINE DOSEN'!B1305="","",VLOOKUP('ISIAN TIME LINE DOSEN'!I1305,'Jenis Kuliah'!$A$2:$C$16,3,0))</f>
        <v/>
      </c>
      <c r="G1296" t="str">
        <f>IF('ISIAN TIME LINE DOSEN'!B1305="","",'ISIAN TIME LINE DOSEN'!$H$2)</f>
        <v/>
      </c>
      <c r="H1296" t="str">
        <f>IF('ISIAN TIME LINE DOSEN'!B1305="","",VLOOKUP('ISIAN TIME LINE DOSEN'!I1305,'Jenis Kuliah'!$A$2:$D$16,4,0))</f>
        <v/>
      </c>
    </row>
    <row r="1297" spans="1:8" x14ac:dyDescent="0.25">
      <c r="A1297" t="str">
        <f>IF('ISIAN TIME LINE DOSEN'!B1306="","",CONCATENATE(YEAR('ISIAN TIME LINE DOSEN'!C1306),"-",MONTH('ISIAN TIME LINE DOSEN'!C1306),"-",DAY('ISIAN TIME LINE DOSEN'!C1306)))</f>
        <v/>
      </c>
      <c r="B1297" s="50" t="str">
        <f>IF('ISIAN TIME LINE DOSEN'!B1306="","",VLOOKUP(CONCATENATE(LEFT('ISIAN TIME LINE DOSEN'!D1306,8)," ",IF('ISIAN TIME LINE DOSEN'!B1306="","",VLOOKUP('ISIAN TIME LINE DOSEN'!I1306,'Jenis Kuliah'!$A$2:$C$16,2,0))),Slot!$C$2:$F$1001,4,0))</f>
        <v/>
      </c>
      <c r="C1297" s="50" t="str">
        <f>IF('ISIAN TIME LINE DOSEN'!B1306="","",VLOOKUP('ISIAN TIME LINE DOSEN'!E1306,Ruang!$A$2:$B$1001,2,0))</f>
        <v/>
      </c>
      <c r="D1297" t="str">
        <f>IF('ISIAN TIME LINE DOSEN'!B1306="","",VLOOKUP(CONCATENATE(TRIM(RIGHT('ISIAN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DOSEN'!H1306,Dosen!$A$2:$B$15001,2,0),"-",'ISIAN TIME LINE DOSEN'!B1306,"-",IF('ISIAN TIME LINE DOSEN'!B1306="","",VLOOKUP('ISIAN TIME LINE DOSEN'!I1306,'Jenis Kuliah'!$A$2:$C$16,2,0))),Timteaching!$A$2:$B$15001,2,0))</f>
        <v/>
      </c>
      <c r="E1297" s="50" t="str">
        <f>IF('ISIAN TIME LINE DOSEN'!B1306="","",'ISIAN TIME LINE DOSEN'!F1306)</f>
        <v/>
      </c>
      <c r="F1297" t="str">
        <f>IF('ISIAN TIME LINE DOSEN'!B1306="","",VLOOKUP('ISIAN TIME LINE DOSEN'!I1306,'Jenis Kuliah'!$A$2:$C$16,3,0))</f>
        <v/>
      </c>
      <c r="G1297" t="str">
        <f>IF('ISIAN TIME LINE DOSEN'!B1306="","",'ISIAN TIME LINE DOSEN'!$H$2)</f>
        <v/>
      </c>
      <c r="H1297" t="str">
        <f>IF('ISIAN TIME LINE DOSEN'!B1306="","",VLOOKUP('ISIAN TIME LINE DOSEN'!I1306,'Jenis Kuliah'!$A$2:$D$16,4,0))</f>
        <v/>
      </c>
    </row>
    <row r="1298" spans="1:8" x14ac:dyDescent="0.25">
      <c r="A1298" t="str">
        <f>IF('ISIAN TIME LINE DOSEN'!B1307="","",CONCATENATE(YEAR('ISIAN TIME LINE DOSEN'!C1307),"-",MONTH('ISIAN TIME LINE DOSEN'!C1307),"-",DAY('ISIAN TIME LINE DOSEN'!C1307)))</f>
        <v/>
      </c>
      <c r="B1298" s="50" t="str">
        <f>IF('ISIAN TIME LINE DOSEN'!B1307="","",VLOOKUP(CONCATENATE(LEFT('ISIAN TIME LINE DOSEN'!D1307,8)," ",IF('ISIAN TIME LINE DOSEN'!B1307="","",VLOOKUP('ISIAN TIME LINE DOSEN'!I1307,'Jenis Kuliah'!$A$2:$C$16,2,0))),Slot!$C$2:$F$1001,4,0))</f>
        <v/>
      </c>
      <c r="C1298" s="50" t="str">
        <f>IF('ISIAN TIME LINE DOSEN'!B1307="","",VLOOKUP('ISIAN TIME LINE DOSEN'!E1307,Ruang!$A$2:$B$1001,2,0))</f>
        <v/>
      </c>
      <c r="D1298" t="str">
        <f>IF('ISIAN TIME LINE DOSEN'!B1307="","",VLOOKUP(CONCATENATE(TRIM(RIGHT('ISIAN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DOSEN'!H1307,Dosen!$A$2:$B$15001,2,0),"-",'ISIAN TIME LINE DOSEN'!B1307,"-",IF('ISIAN TIME LINE DOSEN'!B1307="","",VLOOKUP('ISIAN TIME LINE DOSEN'!I1307,'Jenis Kuliah'!$A$2:$C$16,2,0))),Timteaching!$A$2:$B$15001,2,0))</f>
        <v/>
      </c>
      <c r="E1298" s="50" t="str">
        <f>IF('ISIAN TIME LINE DOSEN'!B1307="","",'ISIAN TIME LINE DOSEN'!F1307)</f>
        <v/>
      </c>
      <c r="F1298" t="str">
        <f>IF('ISIAN TIME LINE DOSEN'!B1307="","",VLOOKUP('ISIAN TIME LINE DOSEN'!I1307,'Jenis Kuliah'!$A$2:$C$16,3,0))</f>
        <v/>
      </c>
      <c r="G1298" t="str">
        <f>IF('ISIAN TIME LINE DOSEN'!B1307="","",'ISIAN TIME LINE DOSEN'!$H$2)</f>
        <v/>
      </c>
      <c r="H1298" t="str">
        <f>IF('ISIAN TIME LINE DOSEN'!B1307="","",VLOOKUP('ISIAN TIME LINE DOSEN'!I1307,'Jenis Kuliah'!$A$2:$D$16,4,0))</f>
        <v/>
      </c>
    </row>
    <row r="1299" spans="1:8" x14ac:dyDescent="0.25">
      <c r="A1299" t="str">
        <f>IF('ISIAN TIME LINE DOSEN'!B1308="","",CONCATENATE(YEAR('ISIAN TIME LINE DOSEN'!C1308),"-",MONTH('ISIAN TIME LINE DOSEN'!C1308),"-",DAY('ISIAN TIME LINE DOSEN'!C1308)))</f>
        <v/>
      </c>
      <c r="B1299" s="50" t="str">
        <f>IF('ISIAN TIME LINE DOSEN'!B1308="","",VLOOKUP(CONCATENATE(LEFT('ISIAN TIME LINE DOSEN'!D1308,8)," ",IF('ISIAN TIME LINE DOSEN'!B1308="","",VLOOKUP('ISIAN TIME LINE DOSEN'!I1308,'Jenis Kuliah'!$A$2:$C$16,2,0))),Slot!$C$2:$F$1001,4,0))</f>
        <v/>
      </c>
      <c r="C1299" s="50" t="str">
        <f>IF('ISIAN TIME LINE DOSEN'!B1308="","",VLOOKUP('ISIAN TIME LINE DOSEN'!E1308,Ruang!$A$2:$B$1001,2,0))</f>
        <v/>
      </c>
      <c r="D1299" t="str">
        <f>IF('ISIAN TIME LINE DOSEN'!B1308="","",VLOOKUP(CONCATENATE(TRIM(RIGHT('ISIAN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DOSEN'!H1308,Dosen!$A$2:$B$15001,2,0),"-",'ISIAN TIME LINE DOSEN'!B1308,"-",IF('ISIAN TIME LINE DOSEN'!B1308="","",VLOOKUP('ISIAN TIME LINE DOSEN'!I1308,'Jenis Kuliah'!$A$2:$C$16,2,0))),Timteaching!$A$2:$B$15001,2,0))</f>
        <v/>
      </c>
      <c r="E1299" s="50" t="str">
        <f>IF('ISIAN TIME LINE DOSEN'!B1308="","",'ISIAN TIME LINE DOSEN'!F1308)</f>
        <v/>
      </c>
      <c r="F1299" t="str">
        <f>IF('ISIAN TIME LINE DOSEN'!B1308="","",VLOOKUP('ISIAN TIME LINE DOSEN'!I1308,'Jenis Kuliah'!$A$2:$C$16,3,0))</f>
        <v/>
      </c>
      <c r="G1299" t="str">
        <f>IF('ISIAN TIME LINE DOSEN'!B1308="","",'ISIAN TIME LINE DOSEN'!$H$2)</f>
        <v/>
      </c>
      <c r="H1299" t="str">
        <f>IF('ISIAN TIME LINE DOSEN'!B1308="","",VLOOKUP('ISIAN TIME LINE DOSEN'!I1308,'Jenis Kuliah'!$A$2:$D$16,4,0))</f>
        <v/>
      </c>
    </row>
    <row r="1300" spans="1:8" x14ac:dyDescent="0.25">
      <c r="A1300" t="str">
        <f>IF('ISIAN TIME LINE DOSEN'!B1309="","",CONCATENATE(YEAR('ISIAN TIME LINE DOSEN'!C1309),"-",MONTH('ISIAN TIME LINE DOSEN'!C1309),"-",DAY('ISIAN TIME LINE DOSEN'!C1309)))</f>
        <v/>
      </c>
      <c r="B1300" s="50" t="str">
        <f>IF('ISIAN TIME LINE DOSEN'!B1309="","",VLOOKUP(CONCATENATE(LEFT('ISIAN TIME LINE DOSEN'!D1309,8)," ",IF('ISIAN TIME LINE DOSEN'!B1309="","",VLOOKUP('ISIAN TIME LINE DOSEN'!I1309,'Jenis Kuliah'!$A$2:$C$16,2,0))),Slot!$C$2:$F$1001,4,0))</f>
        <v/>
      </c>
      <c r="C1300" s="50" t="str">
        <f>IF('ISIAN TIME LINE DOSEN'!B1309="","",VLOOKUP('ISIAN TIME LINE DOSEN'!E1309,Ruang!$A$2:$B$1001,2,0))</f>
        <v/>
      </c>
      <c r="D1300" t="str">
        <f>IF('ISIAN TIME LINE DOSEN'!B1309="","",VLOOKUP(CONCATENATE(TRIM(RIGHT('ISIAN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DOSEN'!H1309,Dosen!$A$2:$B$15001,2,0),"-",'ISIAN TIME LINE DOSEN'!B1309,"-",IF('ISIAN TIME LINE DOSEN'!B1309="","",VLOOKUP('ISIAN TIME LINE DOSEN'!I1309,'Jenis Kuliah'!$A$2:$C$16,2,0))),Timteaching!$A$2:$B$15001,2,0))</f>
        <v/>
      </c>
      <c r="E1300" s="50" t="str">
        <f>IF('ISIAN TIME LINE DOSEN'!B1309="","",'ISIAN TIME LINE DOSEN'!F1309)</f>
        <v/>
      </c>
      <c r="F1300" t="str">
        <f>IF('ISIAN TIME LINE DOSEN'!B1309="","",VLOOKUP('ISIAN TIME LINE DOSEN'!I1309,'Jenis Kuliah'!$A$2:$C$16,3,0))</f>
        <v/>
      </c>
      <c r="G1300" t="str">
        <f>IF('ISIAN TIME LINE DOSEN'!B1309="","",'ISIAN TIME LINE DOSEN'!$H$2)</f>
        <v/>
      </c>
      <c r="H1300" t="str">
        <f>IF('ISIAN TIME LINE DOSEN'!B1309="","",VLOOKUP('ISIAN TIME LINE DOSEN'!I1309,'Jenis Kuliah'!$A$2:$D$16,4,0))</f>
        <v/>
      </c>
    </row>
    <row r="1301" spans="1:8" x14ac:dyDescent="0.25">
      <c r="A1301" t="str">
        <f>IF('ISIAN TIME LINE DOSEN'!B1310="","",CONCATENATE(YEAR('ISIAN TIME LINE DOSEN'!C1310),"-",MONTH('ISIAN TIME LINE DOSEN'!C1310),"-",DAY('ISIAN TIME LINE DOSEN'!C1310)))</f>
        <v/>
      </c>
      <c r="B1301" s="50" t="str">
        <f>IF('ISIAN TIME LINE DOSEN'!B1310="","",VLOOKUP(CONCATENATE(LEFT('ISIAN TIME LINE DOSEN'!D1310,8)," ",IF('ISIAN TIME LINE DOSEN'!B1310="","",VLOOKUP('ISIAN TIME LINE DOSEN'!I1310,'Jenis Kuliah'!$A$2:$C$16,2,0))),Slot!$C$2:$F$1001,4,0))</f>
        <v/>
      </c>
      <c r="C1301" s="50" t="str">
        <f>IF('ISIAN TIME LINE DOSEN'!B1310="","",VLOOKUP('ISIAN TIME LINE DOSEN'!E1310,Ruang!$A$2:$B$1001,2,0))</f>
        <v/>
      </c>
      <c r="D1301" t="str">
        <f>IF('ISIAN TIME LINE DOSEN'!B1310="","",VLOOKUP(CONCATENATE(TRIM(RIGHT('ISIAN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DOSEN'!H1310,Dosen!$A$2:$B$15001,2,0),"-",'ISIAN TIME LINE DOSEN'!B1310,"-",IF('ISIAN TIME LINE DOSEN'!B1310="","",VLOOKUP('ISIAN TIME LINE DOSEN'!I1310,'Jenis Kuliah'!$A$2:$C$16,2,0))),Timteaching!$A$2:$B$15001,2,0))</f>
        <v/>
      </c>
      <c r="E1301" s="50" t="str">
        <f>IF('ISIAN TIME LINE DOSEN'!B1310="","",'ISIAN TIME LINE DOSEN'!F1310)</f>
        <v/>
      </c>
      <c r="F1301" t="str">
        <f>IF('ISIAN TIME LINE DOSEN'!B1310="","",VLOOKUP('ISIAN TIME LINE DOSEN'!I1310,'Jenis Kuliah'!$A$2:$C$16,3,0))</f>
        <v/>
      </c>
      <c r="G1301" t="str">
        <f>IF('ISIAN TIME LINE DOSEN'!B1310="","",'ISIAN TIME LINE DOSEN'!$H$2)</f>
        <v/>
      </c>
      <c r="H1301" t="str">
        <f>IF('ISIAN TIME LINE DOSEN'!B1310="","",VLOOKUP('ISIAN TIME LINE DOSEN'!I1310,'Jenis Kuliah'!$A$2:$D$16,4,0))</f>
        <v/>
      </c>
    </row>
    <row r="1302" spans="1:8" x14ac:dyDescent="0.25">
      <c r="A1302" t="str">
        <f>IF('ISIAN TIME LINE DOSEN'!B1311="","",CONCATENATE(YEAR('ISIAN TIME LINE DOSEN'!C1311),"-",MONTH('ISIAN TIME LINE DOSEN'!C1311),"-",DAY('ISIAN TIME LINE DOSEN'!C1311)))</f>
        <v/>
      </c>
      <c r="B1302" s="50" t="str">
        <f>IF('ISIAN TIME LINE DOSEN'!B1311="","",VLOOKUP(CONCATENATE(LEFT('ISIAN TIME LINE DOSEN'!D1311,8)," ",IF('ISIAN TIME LINE DOSEN'!B1311="","",VLOOKUP('ISIAN TIME LINE DOSEN'!I1311,'Jenis Kuliah'!$A$2:$C$16,2,0))),Slot!$C$2:$F$1001,4,0))</f>
        <v/>
      </c>
      <c r="C1302" s="50" t="str">
        <f>IF('ISIAN TIME LINE DOSEN'!B1311="","",VLOOKUP('ISIAN TIME LINE DOSEN'!E1311,Ruang!$A$2:$B$1001,2,0))</f>
        <v/>
      </c>
      <c r="D1302" t="str">
        <f>IF('ISIAN TIME LINE DOSEN'!B1311="","",VLOOKUP(CONCATENATE(TRIM(RIGHT('ISIAN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DOSEN'!H1311,Dosen!$A$2:$B$15001,2,0),"-",'ISIAN TIME LINE DOSEN'!B1311,"-",IF('ISIAN TIME LINE DOSEN'!B1311="","",VLOOKUP('ISIAN TIME LINE DOSEN'!I1311,'Jenis Kuliah'!$A$2:$C$16,2,0))),Timteaching!$A$2:$B$15001,2,0))</f>
        <v/>
      </c>
      <c r="E1302" s="50" t="str">
        <f>IF('ISIAN TIME LINE DOSEN'!B1311="","",'ISIAN TIME LINE DOSEN'!F1311)</f>
        <v/>
      </c>
      <c r="F1302" t="str">
        <f>IF('ISIAN TIME LINE DOSEN'!B1311="","",VLOOKUP('ISIAN TIME LINE DOSEN'!I1311,'Jenis Kuliah'!$A$2:$C$16,3,0))</f>
        <v/>
      </c>
      <c r="G1302" t="str">
        <f>IF('ISIAN TIME LINE DOSEN'!B1311="","",'ISIAN TIME LINE DOSEN'!$H$2)</f>
        <v/>
      </c>
      <c r="H1302" t="str">
        <f>IF('ISIAN TIME LINE DOSEN'!B1311="","",VLOOKUP('ISIAN TIME LINE DOSEN'!I1311,'Jenis Kuliah'!$A$2:$D$16,4,0))</f>
        <v/>
      </c>
    </row>
    <row r="1303" spans="1:8" x14ac:dyDescent="0.25">
      <c r="A1303" t="str">
        <f>IF('ISIAN TIME LINE DOSEN'!B1312="","",CONCATENATE(YEAR('ISIAN TIME LINE DOSEN'!C1312),"-",MONTH('ISIAN TIME LINE DOSEN'!C1312),"-",DAY('ISIAN TIME LINE DOSEN'!C1312)))</f>
        <v/>
      </c>
      <c r="B1303" s="50" t="str">
        <f>IF('ISIAN TIME LINE DOSEN'!B1312="","",VLOOKUP(CONCATENATE(LEFT('ISIAN TIME LINE DOSEN'!D1312,8)," ",IF('ISIAN TIME LINE DOSEN'!B1312="","",VLOOKUP('ISIAN TIME LINE DOSEN'!I1312,'Jenis Kuliah'!$A$2:$C$16,2,0))),Slot!$C$2:$F$1001,4,0))</f>
        <v/>
      </c>
      <c r="C1303" s="50" t="str">
        <f>IF('ISIAN TIME LINE DOSEN'!B1312="","",VLOOKUP('ISIAN TIME LINE DOSEN'!E1312,Ruang!$A$2:$B$1001,2,0))</f>
        <v/>
      </c>
      <c r="D1303" t="str">
        <f>IF('ISIAN TIME LINE DOSEN'!B1312="","",VLOOKUP(CONCATENATE(TRIM(RIGHT('ISIAN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DOSEN'!H1312,Dosen!$A$2:$B$15001,2,0),"-",'ISIAN TIME LINE DOSEN'!B1312,"-",IF('ISIAN TIME LINE DOSEN'!B1312="","",VLOOKUP('ISIAN TIME LINE DOSEN'!I1312,'Jenis Kuliah'!$A$2:$C$16,2,0))),Timteaching!$A$2:$B$15001,2,0))</f>
        <v/>
      </c>
      <c r="E1303" s="50" t="str">
        <f>IF('ISIAN TIME LINE DOSEN'!B1312="","",'ISIAN TIME LINE DOSEN'!F1312)</f>
        <v/>
      </c>
      <c r="F1303" t="str">
        <f>IF('ISIAN TIME LINE DOSEN'!B1312="","",VLOOKUP('ISIAN TIME LINE DOSEN'!I1312,'Jenis Kuliah'!$A$2:$C$16,3,0))</f>
        <v/>
      </c>
      <c r="G1303" t="str">
        <f>IF('ISIAN TIME LINE DOSEN'!B1312="","",'ISIAN TIME LINE DOSEN'!$H$2)</f>
        <v/>
      </c>
      <c r="H1303" t="str">
        <f>IF('ISIAN TIME LINE DOSEN'!B1312="","",VLOOKUP('ISIAN TIME LINE DOSEN'!I1312,'Jenis Kuliah'!$A$2:$D$16,4,0))</f>
        <v/>
      </c>
    </row>
    <row r="1304" spans="1:8" x14ac:dyDescent="0.25">
      <c r="A1304" t="str">
        <f>IF('ISIAN TIME LINE DOSEN'!B1313="","",CONCATENATE(YEAR('ISIAN TIME LINE DOSEN'!C1313),"-",MONTH('ISIAN TIME LINE DOSEN'!C1313),"-",DAY('ISIAN TIME LINE DOSEN'!C1313)))</f>
        <v/>
      </c>
      <c r="B1304" s="50" t="str">
        <f>IF('ISIAN TIME LINE DOSEN'!B1313="","",VLOOKUP(CONCATENATE(LEFT('ISIAN TIME LINE DOSEN'!D1313,8)," ",IF('ISIAN TIME LINE DOSEN'!B1313="","",VLOOKUP('ISIAN TIME LINE DOSEN'!I1313,'Jenis Kuliah'!$A$2:$C$16,2,0))),Slot!$C$2:$F$1001,4,0))</f>
        <v/>
      </c>
      <c r="C1304" s="50" t="str">
        <f>IF('ISIAN TIME LINE DOSEN'!B1313="","",VLOOKUP('ISIAN TIME LINE DOSEN'!E1313,Ruang!$A$2:$B$1001,2,0))</f>
        <v/>
      </c>
      <c r="D1304" t="str">
        <f>IF('ISIAN TIME LINE DOSEN'!B1313="","",VLOOKUP(CONCATENATE(TRIM(RIGHT('ISIAN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DOSEN'!H1313,Dosen!$A$2:$B$15001,2,0),"-",'ISIAN TIME LINE DOSEN'!B1313,"-",IF('ISIAN TIME LINE DOSEN'!B1313="","",VLOOKUP('ISIAN TIME LINE DOSEN'!I1313,'Jenis Kuliah'!$A$2:$C$16,2,0))),Timteaching!$A$2:$B$15001,2,0))</f>
        <v/>
      </c>
      <c r="E1304" s="50" t="str">
        <f>IF('ISIAN TIME LINE DOSEN'!B1313="","",'ISIAN TIME LINE DOSEN'!F1313)</f>
        <v/>
      </c>
      <c r="F1304" t="str">
        <f>IF('ISIAN TIME LINE DOSEN'!B1313="","",VLOOKUP('ISIAN TIME LINE DOSEN'!I1313,'Jenis Kuliah'!$A$2:$C$16,3,0))</f>
        <v/>
      </c>
      <c r="G1304" t="str">
        <f>IF('ISIAN TIME LINE DOSEN'!B1313="","",'ISIAN TIME LINE DOSEN'!$H$2)</f>
        <v/>
      </c>
      <c r="H1304" t="str">
        <f>IF('ISIAN TIME LINE DOSEN'!B1313="","",VLOOKUP('ISIAN TIME LINE DOSEN'!I1313,'Jenis Kuliah'!$A$2:$D$16,4,0))</f>
        <v/>
      </c>
    </row>
    <row r="1305" spans="1:8" x14ac:dyDescent="0.25">
      <c r="A1305" t="str">
        <f>IF('ISIAN TIME LINE DOSEN'!B1314="","",CONCATENATE(YEAR('ISIAN TIME LINE DOSEN'!C1314),"-",MONTH('ISIAN TIME LINE DOSEN'!C1314),"-",DAY('ISIAN TIME LINE DOSEN'!C1314)))</f>
        <v/>
      </c>
      <c r="B1305" s="50" t="str">
        <f>IF('ISIAN TIME LINE DOSEN'!B1314="","",VLOOKUP(CONCATENATE(LEFT('ISIAN TIME LINE DOSEN'!D1314,8)," ",IF('ISIAN TIME LINE DOSEN'!B1314="","",VLOOKUP('ISIAN TIME LINE DOSEN'!I1314,'Jenis Kuliah'!$A$2:$C$16,2,0))),Slot!$C$2:$F$1001,4,0))</f>
        <v/>
      </c>
      <c r="C1305" s="50" t="str">
        <f>IF('ISIAN TIME LINE DOSEN'!B1314="","",VLOOKUP('ISIAN TIME LINE DOSEN'!E1314,Ruang!$A$2:$B$1001,2,0))</f>
        <v/>
      </c>
      <c r="D1305" t="str">
        <f>IF('ISIAN TIME LINE DOSEN'!B1314="","",VLOOKUP(CONCATENATE(TRIM(RIGHT('ISIAN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DOSEN'!H1314,Dosen!$A$2:$B$15001,2,0),"-",'ISIAN TIME LINE DOSEN'!B1314,"-",IF('ISIAN TIME LINE DOSEN'!B1314="","",VLOOKUP('ISIAN TIME LINE DOSEN'!I1314,'Jenis Kuliah'!$A$2:$C$16,2,0))),Timteaching!$A$2:$B$15001,2,0))</f>
        <v/>
      </c>
      <c r="E1305" s="50" t="str">
        <f>IF('ISIAN TIME LINE DOSEN'!B1314="","",'ISIAN TIME LINE DOSEN'!F1314)</f>
        <v/>
      </c>
      <c r="F1305" t="str">
        <f>IF('ISIAN TIME LINE DOSEN'!B1314="","",VLOOKUP('ISIAN TIME LINE DOSEN'!I1314,'Jenis Kuliah'!$A$2:$C$16,3,0))</f>
        <v/>
      </c>
      <c r="G1305" t="str">
        <f>IF('ISIAN TIME LINE DOSEN'!B1314="","",'ISIAN TIME LINE DOSEN'!$H$2)</f>
        <v/>
      </c>
      <c r="H1305" t="str">
        <f>IF('ISIAN TIME LINE DOSEN'!B1314="","",VLOOKUP('ISIAN TIME LINE DOSEN'!I1314,'Jenis Kuliah'!$A$2:$D$16,4,0))</f>
        <v/>
      </c>
    </row>
    <row r="1306" spans="1:8" x14ac:dyDescent="0.25">
      <c r="A1306" t="str">
        <f>IF('ISIAN TIME LINE DOSEN'!B1315="","",CONCATENATE(YEAR('ISIAN TIME LINE DOSEN'!C1315),"-",MONTH('ISIAN TIME LINE DOSEN'!C1315),"-",DAY('ISIAN TIME LINE DOSEN'!C1315)))</f>
        <v/>
      </c>
      <c r="B1306" s="50" t="str">
        <f>IF('ISIAN TIME LINE DOSEN'!B1315="","",VLOOKUP(CONCATENATE(LEFT('ISIAN TIME LINE DOSEN'!D1315,8)," ",IF('ISIAN TIME LINE DOSEN'!B1315="","",VLOOKUP('ISIAN TIME LINE DOSEN'!I1315,'Jenis Kuliah'!$A$2:$C$16,2,0))),Slot!$C$2:$F$1001,4,0))</f>
        <v/>
      </c>
      <c r="C1306" s="50" t="str">
        <f>IF('ISIAN TIME LINE DOSEN'!B1315="","",VLOOKUP('ISIAN TIME LINE DOSEN'!E1315,Ruang!$A$2:$B$1001,2,0))</f>
        <v/>
      </c>
      <c r="D1306" t="str">
        <f>IF('ISIAN TIME LINE DOSEN'!B1315="","",VLOOKUP(CONCATENATE(TRIM(RIGHT('ISIAN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DOSEN'!H1315,Dosen!$A$2:$B$15001,2,0),"-",'ISIAN TIME LINE DOSEN'!B1315,"-",IF('ISIAN TIME LINE DOSEN'!B1315="","",VLOOKUP('ISIAN TIME LINE DOSEN'!I1315,'Jenis Kuliah'!$A$2:$C$16,2,0))),Timteaching!$A$2:$B$15001,2,0))</f>
        <v/>
      </c>
      <c r="E1306" s="50" t="str">
        <f>IF('ISIAN TIME LINE DOSEN'!B1315="","",'ISIAN TIME LINE DOSEN'!F1315)</f>
        <v/>
      </c>
      <c r="F1306" t="str">
        <f>IF('ISIAN TIME LINE DOSEN'!B1315="","",VLOOKUP('ISIAN TIME LINE DOSEN'!I1315,'Jenis Kuliah'!$A$2:$C$16,3,0))</f>
        <v/>
      </c>
      <c r="G1306" t="str">
        <f>IF('ISIAN TIME LINE DOSEN'!B1315="","",'ISIAN TIME LINE DOSEN'!$H$2)</f>
        <v/>
      </c>
      <c r="H1306" t="str">
        <f>IF('ISIAN TIME LINE DOSEN'!B1315="","",VLOOKUP('ISIAN TIME LINE DOSEN'!I1315,'Jenis Kuliah'!$A$2:$D$16,4,0))</f>
        <v/>
      </c>
    </row>
    <row r="1307" spans="1:8" x14ac:dyDescent="0.25">
      <c r="A1307" t="str">
        <f>IF('ISIAN TIME LINE DOSEN'!B1316="","",CONCATENATE(YEAR('ISIAN TIME LINE DOSEN'!C1316),"-",MONTH('ISIAN TIME LINE DOSEN'!C1316),"-",DAY('ISIAN TIME LINE DOSEN'!C1316)))</f>
        <v/>
      </c>
      <c r="B1307" s="50" t="str">
        <f>IF('ISIAN TIME LINE DOSEN'!B1316="","",VLOOKUP(CONCATENATE(LEFT('ISIAN TIME LINE DOSEN'!D1316,8)," ",IF('ISIAN TIME LINE DOSEN'!B1316="","",VLOOKUP('ISIAN TIME LINE DOSEN'!I1316,'Jenis Kuliah'!$A$2:$C$16,2,0))),Slot!$C$2:$F$1001,4,0))</f>
        <v/>
      </c>
      <c r="C1307" s="50" t="str">
        <f>IF('ISIAN TIME LINE DOSEN'!B1316="","",VLOOKUP('ISIAN TIME LINE DOSEN'!E1316,Ruang!$A$2:$B$1001,2,0))</f>
        <v/>
      </c>
      <c r="D1307" t="str">
        <f>IF('ISIAN TIME LINE DOSEN'!B1316="","",VLOOKUP(CONCATENATE(TRIM(RIGHT('ISIAN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DOSEN'!H1316,Dosen!$A$2:$B$15001,2,0),"-",'ISIAN TIME LINE DOSEN'!B1316,"-",IF('ISIAN TIME LINE DOSEN'!B1316="","",VLOOKUP('ISIAN TIME LINE DOSEN'!I1316,'Jenis Kuliah'!$A$2:$C$16,2,0))),Timteaching!$A$2:$B$15001,2,0))</f>
        <v/>
      </c>
      <c r="E1307" s="50" t="str">
        <f>IF('ISIAN TIME LINE DOSEN'!B1316="","",'ISIAN TIME LINE DOSEN'!F1316)</f>
        <v/>
      </c>
      <c r="F1307" t="str">
        <f>IF('ISIAN TIME LINE DOSEN'!B1316="","",VLOOKUP('ISIAN TIME LINE DOSEN'!I1316,'Jenis Kuliah'!$A$2:$C$16,3,0))</f>
        <v/>
      </c>
      <c r="G1307" t="str">
        <f>IF('ISIAN TIME LINE DOSEN'!B1316="","",'ISIAN TIME LINE DOSEN'!$H$2)</f>
        <v/>
      </c>
      <c r="H1307" t="str">
        <f>IF('ISIAN TIME LINE DOSEN'!B1316="","",VLOOKUP('ISIAN TIME LINE DOSEN'!I1316,'Jenis Kuliah'!$A$2:$D$16,4,0))</f>
        <v/>
      </c>
    </row>
    <row r="1308" spans="1:8" x14ac:dyDescent="0.25">
      <c r="A1308" t="str">
        <f>IF('ISIAN TIME LINE DOSEN'!B1317="","",CONCATENATE(YEAR('ISIAN TIME LINE DOSEN'!C1317),"-",MONTH('ISIAN TIME LINE DOSEN'!C1317),"-",DAY('ISIAN TIME LINE DOSEN'!C1317)))</f>
        <v/>
      </c>
      <c r="B1308" s="50" t="str">
        <f>IF('ISIAN TIME LINE DOSEN'!B1317="","",VLOOKUP(CONCATENATE(LEFT('ISIAN TIME LINE DOSEN'!D1317,8)," ",IF('ISIAN TIME LINE DOSEN'!B1317="","",VLOOKUP('ISIAN TIME LINE DOSEN'!I1317,'Jenis Kuliah'!$A$2:$C$16,2,0))),Slot!$C$2:$F$1001,4,0))</f>
        <v/>
      </c>
      <c r="C1308" s="50" t="str">
        <f>IF('ISIAN TIME LINE DOSEN'!B1317="","",VLOOKUP('ISIAN TIME LINE DOSEN'!E1317,Ruang!$A$2:$B$1001,2,0))</f>
        <v/>
      </c>
      <c r="D1308" t="str">
        <f>IF('ISIAN TIME LINE DOSEN'!B1317="","",VLOOKUP(CONCATENATE(TRIM(RIGHT('ISIAN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DOSEN'!H1317,Dosen!$A$2:$B$15001,2,0),"-",'ISIAN TIME LINE DOSEN'!B1317,"-",IF('ISIAN TIME LINE DOSEN'!B1317="","",VLOOKUP('ISIAN TIME LINE DOSEN'!I1317,'Jenis Kuliah'!$A$2:$C$16,2,0))),Timteaching!$A$2:$B$15001,2,0))</f>
        <v/>
      </c>
      <c r="E1308" s="50" t="str">
        <f>IF('ISIAN TIME LINE DOSEN'!B1317="","",'ISIAN TIME LINE DOSEN'!F1317)</f>
        <v/>
      </c>
      <c r="F1308" t="str">
        <f>IF('ISIAN TIME LINE DOSEN'!B1317="","",VLOOKUP('ISIAN TIME LINE DOSEN'!I1317,'Jenis Kuliah'!$A$2:$C$16,3,0))</f>
        <v/>
      </c>
      <c r="G1308" t="str">
        <f>IF('ISIAN TIME LINE DOSEN'!B1317="","",'ISIAN TIME LINE DOSEN'!$H$2)</f>
        <v/>
      </c>
      <c r="H1308" t="str">
        <f>IF('ISIAN TIME LINE DOSEN'!B1317="","",VLOOKUP('ISIAN TIME LINE DOSEN'!I1317,'Jenis Kuliah'!$A$2:$D$16,4,0))</f>
        <v/>
      </c>
    </row>
    <row r="1309" spans="1:8" x14ac:dyDescent="0.25">
      <c r="A1309" t="str">
        <f>IF('ISIAN TIME LINE DOSEN'!B1318="","",CONCATENATE(YEAR('ISIAN TIME LINE DOSEN'!C1318),"-",MONTH('ISIAN TIME LINE DOSEN'!C1318),"-",DAY('ISIAN TIME LINE DOSEN'!C1318)))</f>
        <v/>
      </c>
      <c r="B1309" s="50" t="str">
        <f>IF('ISIAN TIME LINE DOSEN'!B1318="","",VLOOKUP(CONCATENATE(LEFT('ISIAN TIME LINE DOSEN'!D1318,8)," ",IF('ISIAN TIME LINE DOSEN'!B1318="","",VLOOKUP('ISIAN TIME LINE DOSEN'!I1318,'Jenis Kuliah'!$A$2:$C$16,2,0))),Slot!$C$2:$F$1001,4,0))</f>
        <v/>
      </c>
      <c r="C1309" s="50" t="str">
        <f>IF('ISIAN TIME LINE DOSEN'!B1318="","",VLOOKUP('ISIAN TIME LINE DOSEN'!E1318,Ruang!$A$2:$B$1001,2,0))</f>
        <v/>
      </c>
      <c r="D1309" t="str">
        <f>IF('ISIAN TIME LINE DOSEN'!B1318="","",VLOOKUP(CONCATENATE(TRIM(RIGHT('ISIAN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DOSEN'!H1318,Dosen!$A$2:$B$15001,2,0),"-",'ISIAN TIME LINE DOSEN'!B1318,"-",IF('ISIAN TIME LINE DOSEN'!B1318="","",VLOOKUP('ISIAN TIME LINE DOSEN'!I1318,'Jenis Kuliah'!$A$2:$C$16,2,0))),Timteaching!$A$2:$B$15001,2,0))</f>
        <v/>
      </c>
      <c r="E1309" s="50" t="str">
        <f>IF('ISIAN TIME LINE DOSEN'!B1318="","",'ISIAN TIME LINE DOSEN'!F1318)</f>
        <v/>
      </c>
      <c r="F1309" t="str">
        <f>IF('ISIAN TIME LINE DOSEN'!B1318="","",VLOOKUP('ISIAN TIME LINE DOSEN'!I1318,'Jenis Kuliah'!$A$2:$C$16,3,0))</f>
        <v/>
      </c>
      <c r="G1309" t="str">
        <f>IF('ISIAN TIME LINE DOSEN'!B1318="","",'ISIAN TIME LINE DOSEN'!$H$2)</f>
        <v/>
      </c>
      <c r="H1309" t="str">
        <f>IF('ISIAN TIME LINE DOSEN'!B1318="","",VLOOKUP('ISIAN TIME LINE DOSEN'!I1318,'Jenis Kuliah'!$A$2:$D$16,4,0))</f>
        <v/>
      </c>
    </row>
    <row r="1310" spans="1:8" x14ac:dyDescent="0.25">
      <c r="A1310" t="str">
        <f>IF('ISIAN TIME LINE DOSEN'!B1319="","",CONCATENATE(YEAR('ISIAN TIME LINE DOSEN'!C1319),"-",MONTH('ISIAN TIME LINE DOSEN'!C1319),"-",DAY('ISIAN TIME LINE DOSEN'!C1319)))</f>
        <v/>
      </c>
      <c r="B1310" s="50" t="str">
        <f>IF('ISIAN TIME LINE DOSEN'!B1319="","",VLOOKUP(CONCATENATE(LEFT('ISIAN TIME LINE DOSEN'!D1319,8)," ",IF('ISIAN TIME LINE DOSEN'!B1319="","",VLOOKUP('ISIAN TIME LINE DOSEN'!I1319,'Jenis Kuliah'!$A$2:$C$16,2,0))),Slot!$C$2:$F$1001,4,0))</f>
        <v/>
      </c>
      <c r="C1310" s="50" t="str">
        <f>IF('ISIAN TIME LINE DOSEN'!B1319="","",VLOOKUP('ISIAN TIME LINE DOSEN'!E1319,Ruang!$A$2:$B$1001,2,0))</f>
        <v/>
      </c>
      <c r="D1310" t="str">
        <f>IF('ISIAN TIME LINE DOSEN'!B1319="","",VLOOKUP(CONCATENATE(TRIM(RIGHT('ISIAN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DOSEN'!H1319,Dosen!$A$2:$B$15001,2,0),"-",'ISIAN TIME LINE DOSEN'!B1319,"-",IF('ISIAN TIME LINE DOSEN'!B1319="","",VLOOKUP('ISIAN TIME LINE DOSEN'!I1319,'Jenis Kuliah'!$A$2:$C$16,2,0))),Timteaching!$A$2:$B$15001,2,0))</f>
        <v/>
      </c>
      <c r="E1310" s="50" t="str">
        <f>IF('ISIAN TIME LINE DOSEN'!B1319="","",'ISIAN TIME LINE DOSEN'!F1319)</f>
        <v/>
      </c>
      <c r="F1310" t="str">
        <f>IF('ISIAN TIME LINE DOSEN'!B1319="","",VLOOKUP('ISIAN TIME LINE DOSEN'!I1319,'Jenis Kuliah'!$A$2:$C$16,3,0))</f>
        <v/>
      </c>
      <c r="G1310" t="str">
        <f>IF('ISIAN TIME LINE DOSEN'!B1319="","",'ISIAN TIME LINE DOSEN'!$H$2)</f>
        <v/>
      </c>
      <c r="H1310" t="str">
        <f>IF('ISIAN TIME LINE DOSEN'!B1319="","",VLOOKUP('ISIAN TIME LINE DOSEN'!I1319,'Jenis Kuliah'!$A$2:$D$16,4,0))</f>
        <v/>
      </c>
    </row>
    <row r="1311" spans="1:8" x14ac:dyDescent="0.25">
      <c r="A1311" t="str">
        <f>IF('ISIAN TIME LINE DOSEN'!B1320="","",CONCATENATE(YEAR('ISIAN TIME LINE DOSEN'!C1320),"-",MONTH('ISIAN TIME LINE DOSEN'!C1320),"-",DAY('ISIAN TIME LINE DOSEN'!C1320)))</f>
        <v/>
      </c>
      <c r="B1311" s="50" t="str">
        <f>IF('ISIAN TIME LINE DOSEN'!B1320="","",VLOOKUP(CONCATENATE(LEFT('ISIAN TIME LINE DOSEN'!D1320,8)," ",IF('ISIAN TIME LINE DOSEN'!B1320="","",VLOOKUP('ISIAN TIME LINE DOSEN'!I1320,'Jenis Kuliah'!$A$2:$C$16,2,0))),Slot!$C$2:$F$1001,4,0))</f>
        <v/>
      </c>
      <c r="C1311" s="50" t="str">
        <f>IF('ISIAN TIME LINE DOSEN'!B1320="","",VLOOKUP('ISIAN TIME LINE DOSEN'!E1320,Ruang!$A$2:$B$1001,2,0))</f>
        <v/>
      </c>
      <c r="D1311" t="str">
        <f>IF('ISIAN TIME LINE DOSEN'!B1320="","",VLOOKUP(CONCATENATE(TRIM(RIGHT('ISIAN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DOSEN'!H1320,Dosen!$A$2:$B$15001,2,0),"-",'ISIAN TIME LINE DOSEN'!B1320,"-",IF('ISIAN TIME LINE DOSEN'!B1320="","",VLOOKUP('ISIAN TIME LINE DOSEN'!I1320,'Jenis Kuliah'!$A$2:$C$16,2,0))),Timteaching!$A$2:$B$15001,2,0))</f>
        <v/>
      </c>
      <c r="E1311" s="50" t="str">
        <f>IF('ISIAN TIME LINE DOSEN'!B1320="","",'ISIAN TIME LINE DOSEN'!F1320)</f>
        <v/>
      </c>
      <c r="F1311" t="str">
        <f>IF('ISIAN TIME LINE DOSEN'!B1320="","",VLOOKUP('ISIAN TIME LINE DOSEN'!I1320,'Jenis Kuliah'!$A$2:$C$16,3,0))</f>
        <v/>
      </c>
      <c r="G1311" t="str">
        <f>IF('ISIAN TIME LINE DOSEN'!B1320="","",'ISIAN TIME LINE DOSEN'!$H$2)</f>
        <v/>
      </c>
      <c r="H1311" t="str">
        <f>IF('ISIAN TIME LINE DOSEN'!B1320="","",VLOOKUP('ISIAN TIME LINE DOSEN'!I1320,'Jenis Kuliah'!$A$2:$D$16,4,0))</f>
        <v/>
      </c>
    </row>
    <row r="1312" spans="1:8" x14ac:dyDescent="0.25">
      <c r="A1312" t="str">
        <f>IF('ISIAN TIME LINE DOSEN'!B1321="","",CONCATENATE(YEAR('ISIAN TIME LINE DOSEN'!C1321),"-",MONTH('ISIAN TIME LINE DOSEN'!C1321),"-",DAY('ISIAN TIME LINE DOSEN'!C1321)))</f>
        <v/>
      </c>
      <c r="B1312" s="50" t="str">
        <f>IF('ISIAN TIME LINE DOSEN'!B1321="","",VLOOKUP(CONCATENATE(LEFT('ISIAN TIME LINE DOSEN'!D1321,8)," ",IF('ISIAN TIME LINE DOSEN'!B1321="","",VLOOKUP('ISIAN TIME LINE DOSEN'!I1321,'Jenis Kuliah'!$A$2:$C$16,2,0))),Slot!$C$2:$F$1001,4,0))</f>
        <v/>
      </c>
      <c r="C1312" s="50" t="str">
        <f>IF('ISIAN TIME LINE DOSEN'!B1321="","",VLOOKUP('ISIAN TIME LINE DOSEN'!E1321,Ruang!$A$2:$B$1001,2,0))</f>
        <v/>
      </c>
      <c r="D1312" t="str">
        <f>IF('ISIAN TIME LINE DOSEN'!B1321="","",VLOOKUP(CONCATENATE(TRIM(RIGHT('ISIAN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DOSEN'!H1321,Dosen!$A$2:$B$15001,2,0),"-",'ISIAN TIME LINE DOSEN'!B1321,"-",IF('ISIAN TIME LINE DOSEN'!B1321="","",VLOOKUP('ISIAN TIME LINE DOSEN'!I1321,'Jenis Kuliah'!$A$2:$C$16,2,0))),Timteaching!$A$2:$B$15001,2,0))</f>
        <v/>
      </c>
      <c r="E1312" s="50" t="str">
        <f>IF('ISIAN TIME LINE DOSEN'!B1321="","",'ISIAN TIME LINE DOSEN'!F1321)</f>
        <v/>
      </c>
      <c r="F1312" t="str">
        <f>IF('ISIAN TIME LINE DOSEN'!B1321="","",VLOOKUP('ISIAN TIME LINE DOSEN'!I1321,'Jenis Kuliah'!$A$2:$C$16,3,0))</f>
        <v/>
      </c>
      <c r="G1312" t="str">
        <f>IF('ISIAN TIME LINE DOSEN'!B1321="","",'ISIAN TIME LINE DOSEN'!$H$2)</f>
        <v/>
      </c>
      <c r="H1312" t="str">
        <f>IF('ISIAN TIME LINE DOSEN'!B1321="","",VLOOKUP('ISIAN TIME LINE DOSEN'!I1321,'Jenis Kuliah'!$A$2:$D$16,4,0))</f>
        <v/>
      </c>
    </row>
    <row r="1313" spans="1:8" x14ac:dyDescent="0.25">
      <c r="A1313" t="str">
        <f>IF('ISIAN TIME LINE DOSEN'!B1322="","",CONCATENATE(YEAR('ISIAN TIME LINE DOSEN'!C1322),"-",MONTH('ISIAN TIME LINE DOSEN'!C1322),"-",DAY('ISIAN TIME LINE DOSEN'!C1322)))</f>
        <v/>
      </c>
      <c r="B1313" s="50" t="str">
        <f>IF('ISIAN TIME LINE DOSEN'!B1322="","",VLOOKUP(CONCATENATE(LEFT('ISIAN TIME LINE DOSEN'!D1322,8)," ",IF('ISIAN TIME LINE DOSEN'!B1322="","",VLOOKUP('ISIAN TIME LINE DOSEN'!I1322,'Jenis Kuliah'!$A$2:$C$16,2,0))),Slot!$C$2:$F$1001,4,0))</f>
        <v/>
      </c>
      <c r="C1313" s="50" t="str">
        <f>IF('ISIAN TIME LINE DOSEN'!B1322="","",VLOOKUP('ISIAN TIME LINE DOSEN'!E1322,Ruang!$A$2:$B$1001,2,0))</f>
        <v/>
      </c>
      <c r="D1313" t="str">
        <f>IF('ISIAN TIME LINE DOSEN'!B1322="","",VLOOKUP(CONCATENATE(TRIM(RIGHT('ISIAN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DOSEN'!H1322,Dosen!$A$2:$B$15001,2,0),"-",'ISIAN TIME LINE DOSEN'!B1322,"-",IF('ISIAN TIME LINE DOSEN'!B1322="","",VLOOKUP('ISIAN TIME LINE DOSEN'!I1322,'Jenis Kuliah'!$A$2:$C$16,2,0))),Timteaching!$A$2:$B$15001,2,0))</f>
        <v/>
      </c>
      <c r="E1313" s="50" t="str">
        <f>IF('ISIAN TIME LINE DOSEN'!B1322="","",'ISIAN TIME LINE DOSEN'!F1322)</f>
        <v/>
      </c>
      <c r="F1313" t="str">
        <f>IF('ISIAN TIME LINE DOSEN'!B1322="","",VLOOKUP('ISIAN TIME LINE DOSEN'!I1322,'Jenis Kuliah'!$A$2:$C$16,3,0))</f>
        <v/>
      </c>
      <c r="G1313" t="str">
        <f>IF('ISIAN TIME LINE DOSEN'!B1322="","",'ISIAN TIME LINE DOSEN'!$H$2)</f>
        <v/>
      </c>
      <c r="H1313" t="str">
        <f>IF('ISIAN TIME LINE DOSEN'!B1322="","",VLOOKUP('ISIAN TIME LINE DOSEN'!I1322,'Jenis Kuliah'!$A$2:$D$16,4,0))</f>
        <v/>
      </c>
    </row>
    <row r="1314" spans="1:8" x14ac:dyDescent="0.25">
      <c r="A1314" t="str">
        <f>IF('ISIAN TIME LINE DOSEN'!B1323="","",CONCATENATE(YEAR('ISIAN TIME LINE DOSEN'!C1323),"-",MONTH('ISIAN TIME LINE DOSEN'!C1323),"-",DAY('ISIAN TIME LINE DOSEN'!C1323)))</f>
        <v/>
      </c>
      <c r="B1314" s="50" t="str">
        <f>IF('ISIAN TIME LINE DOSEN'!B1323="","",VLOOKUP(CONCATENATE(LEFT('ISIAN TIME LINE DOSEN'!D1323,8)," ",IF('ISIAN TIME LINE DOSEN'!B1323="","",VLOOKUP('ISIAN TIME LINE DOSEN'!I1323,'Jenis Kuliah'!$A$2:$C$16,2,0))),Slot!$C$2:$F$1001,4,0))</f>
        <v/>
      </c>
      <c r="C1314" s="50" t="str">
        <f>IF('ISIAN TIME LINE DOSEN'!B1323="","",VLOOKUP('ISIAN TIME LINE DOSEN'!E1323,Ruang!$A$2:$B$1001,2,0))</f>
        <v/>
      </c>
      <c r="D1314" t="str">
        <f>IF('ISIAN TIME LINE DOSEN'!B1323="","",VLOOKUP(CONCATENATE(TRIM(RIGHT('ISIAN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DOSEN'!H1323,Dosen!$A$2:$B$15001,2,0),"-",'ISIAN TIME LINE DOSEN'!B1323,"-",IF('ISIAN TIME LINE DOSEN'!B1323="","",VLOOKUP('ISIAN TIME LINE DOSEN'!I1323,'Jenis Kuliah'!$A$2:$C$16,2,0))),Timteaching!$A$2:$B$15001,2,0))</f>
        <v/>
      </c>
      <c r="E1314" s="50" t="str">
        <f>IF('ISIAN TIME LINE DOSEN'!B1323="","",'ISIAN TIME LINE DOSEN'!F1323)</f>
        <v/>
      </c>
      <c r="F1314" t="str">
        <f>IF('ISIAN TIME LINE DOSEN'!B1323="","",VLOOKUP('ISIAN TIME LINE DOSEN'!I1323,'Jenis Kuliah'!$A$2:$C$16,3,0))</f>
        <v/>
      </c>
      <c r="G1314" t="str">
        <f>IF('ISIAN TIME LINE DOSEN'!B1323="","",'ISIAN TIME LINE DOSEN'!$H$2)</f>
        <v/>
      </c>
      <c r="H1314" t="str">
        <f>IF('ISIAN TIME LINE DOSEN'!B1323="","",VLOOKUP('ISIAN TIME LINE DOSEN'!I1323,'Jenis Kuliah'!$A$2:$D$16,4,0))</f>
        <v/>
      </c>
    </row>
    <row r="1315" spans="1:8" x14ac:dyDescent="0.25">
      <c r="A1315" t="str">
        <f>IF('ISIAN TIME LINE DOSEN'!B1324="","",CONCATENATE(YEAR('ISIAN TIME LINE DOSEN'!C1324),"-",MONTH('ISIAN TIME LINE DOSEN'!C1324),"-",DAY('ISIAN TIME LINE DOSEN'!C1324)))</f>
        <v/>
      </c>
      <c r="B1315" s="50" t="str">
        <f>IF('ISIAN TIME LINE DOSEN'!B1324="","",VLOOKUP(CONCATENATE(LEFT('ISIAN TIME LINE DOSEN'!D1324,8)," ",IF('ISIAN TIME LINE DOSEN'!B1324="","",VLOOKUP('ISIAN TIME LINE DOSEN'!I1324,'Jenis Kuliah'!$A$2:$C$16,2,0))),Slot!$C$2:$F$1001,4,0))</f>
        <v/>
      </c>
      <c r="C1315" s="50" t="str">
        <f>IF('ISIAN TIME LINE DOSEN'!B1324="","",VLOOKUP('ISIAN TIME LINE DOSEN'!E1324,Ruang!$A$2:$B$1001,2,0))</f>
        <v/>
      </c>
      <c r="D1315" t="str">
        <f>IF('ISIAN TIME LINE DOSEN'!B1324="","",VLOOKUP(CONCATENATE(TRIM(RIGHT('ISIAN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DOSEN'!H1324,Dosen!$A$2:$B$15001,2,0),"-",'ISIAN TIME LINE DOSEN'!B1324,"-",IF('ISIAN TIME LINE DOSEN'!B1324="","",VLOOKUP('ISIAN TIME LINE DOSEN'!I1324,'Jenis Kuliah'!$A$2:$C$16,2,0))),Timteaching!$A$2:$B$15001,2,0))</f>
        <v/>
      </c>
      <c r="E1315" s="50" t="str">
        <f>IF('ISIAN TIME LINE DOSEN'!B1324="","",'ISIAN TIME LINE DOSEN'!F1324)</f>
        <v/>
      </c>
      <c r="F1315" t="str">
        <f>IF('ISIAN TIME LINE DOSEN'!B1324="","",VLOOKUP('ISIAN TIME LINE DOSEN'!I1324,'Jenis Kuliah'!$A$2:$C$16,3,0))</f>
        <v/>
      </c>
      <c r="G1315" t="str">
        <f>IF('ISIAN TIME LINE DOSEN'!B1324="","",'ISIAN TIME LINE DOSEN'!$H$2)</f>
        <v/>
      </c>
      <c r="H1315" t="str">
        <f>IF('ISIAN TIME LINE DOSEN'!B1324="","",VLOOKUP('ISIAN TIME LINE DOSEN'!I1324,'Jenis Kuliah'!$A$2:$D$16,4,0))</f>
        <v/>
      </c>
    </row>
    <row r="1316" spans="1:8" x14ac:dyDescent="0.25">
      <c r="A1316" t="str">
        <f>IF('ISIAN TIME LINE DOSEN'!B1325="","",CONCATENATE(YEAR('ISIAN TIME LINE DOSEN'!C1325),"-",MONTH('ISIAN TIME LINE DOSEN'!C1325),"-",DAY('ISIAN TIME LINE DOSEN'!C1325)))</f>
        <v/>
      </c>
      <c r="B1316" s="50" t="str">
        <f>IF('ISIAN TIME LINE DOSEN'!B1325="","",VLOOKUP(CONCATENATE(LEFT('ISIAN TIME LINE DOSEN'!D1325,8)," ",IF('ISIAN TIME LINE DOSEN'!B1325="","",VLOOKUP('ISIAN TIME LINE DOSEN'!I1325,'Jenis Kuliah'!$A$2:$C$16,2,0))),Slot!$C$2:$F$1001,4,0))</f>
        <v/>
      </c>
      <c r="C1316" s="50" t="str">
        <f>IF('ISIAN TIME LINE DOSEN'!B1325="","",VLOOKUP('ISIAN TIME LINE DOSEN'!E1325,Ruang!$A$2:$B$1001,2,0))</f>
        <v/>
      </c>
      <c r="D1316" t="str">
        <f>IF('ISIAN TIME LINE DOSEN'!B1325="","",VLOOKUP(CONCATENATE(TRIM(RIGHT('ISIAN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DOSEN'!H1325,Dosen!$A$2:$B$15001,2,0),"-",'ISIAN TIME LINE DOSEN'!B1325,"-",IF('ISIAN TIME LINE DOSEN'!B1325="","",VLOOKUP('ISIAN TIME LINE DOSEN'!I1325,'Jenis Kuliah'!$A$2:$C$16,2,0))),Timteaching!$A$2:$B$15001,2,0))</f>
        <v/>
      </c>
      <c r="E1316" s="50" t="str">
        <f>IF('ISIAN TIME LINE DOSEN'!B1325="","",'ISIAN TIME LINE DOSEN'!F1325)</f>
        <v/>
      </c>
      <c r="F1316" t="str">
        <f>IF('ISIAN TIME LINE DOSEN'!B1325="","",VLOOKUP('ISIAN TIME LINE DOSEN'!I1325,'Jenis Kuliah'!$A$2:$C$16,3,0))</f>
        <v/>
      </c>
      <c r="G1316" t="str">
        <f>IF('ISIAN TIME LINE DOSEN'!B1325="","",'ISIAN TIME LINE DOSEN'!$H$2)</f>
        <v/>
      </c>
      <c r="H1316" t="str">
        <f>IF('ISIAN TIME LINE DOSEN'!B1325="","",VLOOKUP('ISIAN TIME LINE DOSEN'!I1325,'Jenis Kuliah'!$A$2:$D$16,4,0))</f>
        <v/>
      </c>
    </row>
    <row r="1317" spans="1:8" x14ac:dyDescent="0.25">
      <c r="A1317" t="str">
        <f>IF('ISIAN TIME LINE DOSEN'!B1326="","",CONCATENATE(YEAR('ISIAN TIME LINE DOSEN'!C1326),"-",MONTH('ISIAN TIME LINE DOSEN'!C1326),"-",DAY('ISIAN TIME LINE DOSEN'!C1326)))</f>
        <v/>
      </c>
      <c r="B1317" s="50" t="str">
        <f>IF('ISIAN TIME LINE DOSEN'!B1326="","",VLOOKUP(CONCATENATE(LEFT('ISIAN TIME LINE DOSEN'!D1326,8)," ",IF('ISIAN TIME LINE DOSEN'!B1326="","",VLOOKUP('ISIAN TIME LINE DOSEN'!I1326,'Jenis Kuliah'!$A$2:$C$16,2,0))),Slot!$C$2:$F$1001,4,0))</f>
        <v/>
      </c>
      <c r="C1317" s="50" t="str">
        <f>IF('ISIAN TIME LINE DOSEN'!B1326="","",VLOOKUP('ISIAN TIME LINE DOSEN'!E1326,Ruang!$A$2:$B$1001,2,0))</f>
        <v/>
      </c>
      <c r="D1317" t="str">
        <f>IF('ISIAN TIME LINE DOSEN'!B1326="","",VLOOKUP(CONCATENATE(TRIM(RIGHT('ISIAN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DOSEN'!H1326,Dosen!$A$2:$B$2001,2,0),"-",'ISIAN TIME LINE DOSEN'!B1326,"-",IF('ISIAN TIME LINE DOSEN'!B1326="","",VLOOKUP('ISIAN TIME LINE DOSEN'!I1326,'Jenis Kuliah'!$A$2:$C$16,2,0))),Timteaching!$A$2:$B$5001,2,0))</f>
        <v/>
      </c>
      <c r="E1317" s="50" t="str">
        <f>IF('ISIAN TIME LINE DOSEN'!B1326="","",'ISIAN TIME LINE DOSEN'!F1326)</f>
        <v/>
      </c>
      <c r="F1317" t="str">
        <f>IF('ISIAN TIME LINE DOSEN'!B1326="","",VLOOKUP('ISIAN TIME LINE DOSEN'!I1326,'Jenis Kuliah'!$A$2:$C$16,3,0))</f>
        <v/>
      </c>
      <c r="G1317" t="str">
        <f>IF('ISIAN TIME LINE DOSEN'!B1326="","",'ISIAN TIME LINE DOSEN'!$H$2)</f>
        <v/>
      </c>
      <c r="H1317" t="str">
        <f>IF('ISIAN TIME LINE DOSEN'!B1326="","",VLOOKUP('ISIAN TIME LINE DOSEN'!I1326,'Jenis Kuliah'!$A$2:$D$16,4,0))</f>
        <v/>
      </c>
    </row>
    <row r="1318" spans="1:8" x14ac:dyDescent="0.25">
      <c r="A1318" t="str">
        <f>IF('ISIAN TIME LINE DOSEN'!B1327="","",CONCATENATE(YEAR('ISIAN TIME LINE DOSEN'!C1327),"-",MONTH('ISIAN TIME LINE DOSEN'!C1327),"-",DAY('ISIAN TIME LINE DOSEN'!C1327)))</f>
        <v/>
      </c>
      <c r="B1318" s="50" t="str">
        <f>IF('ISIAN TIME LINE DOSEN'!B1327="","",VLOOKUP(CONCATENATE(LEFT('ISIAN TIME LINE DOSEN'!D1327,8)," ",IF('ISIAN TIME LINE DOSEN'!B1327="","",VLOOKUP('ISIAN TIME LINE DOSEN'!I1327,'Jenis Kuliah'!$A$2:$C$16,2,0))),Slot!$C$2:$F$1001,4,0))</f>
        <v/>
      </c>
      <c r="C1318" s="50" t="str">
        <f>IF('ISIAN TIME LINE DOSEN'!B1327="","",VLOOKUP('ISIAN TIME LINE DOSEN'!E1327,Ruang!$A$2:$B$1001,2,0))</f>
        <v/>
      </c>
      <c r="D1318" t="str">
        <f>IF('ISIAN TIME LINE DOSEN'!B1327="","",VLOOKUP(CONCATENATE(TRIM(RIGHT('ISIAN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DOSEN'!H1327,Dosen!$A$2:$B$2001,2,0),"-",'ISIAN TIME LINE DOSEN'!B1327,"-",IF('ISIAN TIME LINE DOSEN'!B1327="","",VLOOKUP('ISIAN TIME LINE DOSEN'!I1327,'Jenis Kuliah'!$A$2:$C$16,2,0))),Timteaching!$A$2:$B$5001,2,0))</f>
        <v/>
      </c>
      <c r="E1318" s="50" t="str">
        <f>IF('ISIAN TIME LINE DOSEN'!B1327="","",'ISIAN TIME LINE DOSEN'!F1327)</f>
        <v/>
      </c>
      <c r="F1318" t="str">
        <f>IF('ISIAN TIME LINE DOSEN'!B1327="","",VLOOKUP('ISIAN TIME LINE DOSEN'!I1327,'Jenis Kuliah'!$A$2:$C$16,3,0))</f>
        <v/>
      </c>
      <c r="G1318" t="str">
        <f>IF('ISIAN TIME LINE DOSEN'!B1327="","",'ISIAN TIME LINE DOSEN'!$H$2)</f>
        <v/>
      </c>
      <c r="H1318" t="str">
        <f>IF('ISIAN TIME LINE DOSEN'!B1327="","",VLOOKUP('ISIAN TIME LINE DOSEN'!I1327,'Jenis Kuliah'!$A$2:$D$16,4,0))</f>
        <v/>
      </c>
    </row>
    <row r="1319" spans="1:8" x14ac:dyDescent="0.25">
      <c r="A1319" t="str">
        <f>IF('ISIAN TIME LINE DOSEN'!B1328="","",CONCATENATE(YEAR('ISIAN TIME LINE DOSEN'!C1328),"-",MONTH('ISIAN TIME LINE DOSEN'!C1328),"-",DAY('ISIAN TIME LINE DOSEN'!C1328)))</f>
        <v/>
      </c>
      <c r="B1319" s="50" t="str">
        <f>IF('ISIAN TIME LINE DOSEN'!B1328="","",VLOOKUP(CONCATENATE(LEFT('ISIAN TIME LINE DOSEN'!D1328,8)," ",IF('ISIAN TIME LINE DOSEN'!B1328="","",VLOOKUP('ISIAN TIME LINE DOSEN'!I1328,'Jenis Kuliah'!$A$2:$C$16,2,0))),Slot!$C$2:$F$1001,4,0))</f>
        <v/>
      </c>
      <c r="C1319" s="50" t="str">
        <f>IF('ISIAN TIME LINE DOSEN'!B1328="","",VLOOKUP('ISIAN TIME LINE DOSEN'!E1328,Ruang!$A$2:$B$1001,2,0))</f>
        <v/>
      </c>
      <c r="D1319" t="str">
        <f>IF('ISIAN TIME LINE DOSEN'!B1328="","",VLOOKUP(CONCATENATE(TRIM(RIGHT('ISIAN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DOSEN'!H1328,Dosen!$A$2:$B$2001,2,0),"-",'ISIAN TIME LINE DOSEN'!B1328,"-",IF('ISIAN TIME LINE DOSEN'!B1328="","",VLOOKUP('ISIAN TIME LINE DOSEN'!I1328,'Jenis Kuliah'!$A$2:$C$16,2,0))),Timteaching!$A$2:$B$5001,2,0))</f>
        <v/>
      </c>
      <c r="E1319" s="50" t="str">
        <f>IF('ISIAN TIME LINE DOSEN'!B1328="","",'ISIAN TIME LINE DOSEN'!F1328)</f>
        <v/>
      </c>
      <c r="F1319" t="str">
        <f>IF('ISIAN TIME LINE DOSEN'!B1328="","",VLOOKUP('ISIAN TIME LINE DOSEN'!I1328,'Jenis Kuliah'!$A$2:$C$16,3,0))</f>
        <v/>
      </c>
      <c r="G1319" t="str">
        <f>IF('ISIAN TIME LINE DOSEN'!B1328="","",'ISIAN TIME LINE DOSEN'!$H$2)</f>
        <v/>
      </c>
      <c r="H1319" t="str">
        <f>IF('ISIAN TIME LINE DOSEN'!B1328="","",VLOOKUP('ISIAN TIME LINE DOSEN'!I1328,'Jenis Kuliah'!$A$2:$D$16,4,0))</f>
        <v/>
      </c>
    </row>
    <row r="1320" spans="1:8" x14ac:dyDescent="0.25">
      <c r="A1320" t="str">
        <f>IF('ISIAN TIME LINE DOSEN'!B1329="","",CONCATENATE(YEAR('ISIAN TIME LINE DOSEN'!C1329),"-",MONTH('ISIAN TIME LINE DOSEN'!C1329),"-",DAY('ISIAN TIME LINE DOSEN'!C1329)))</f>
        <v/>
      </c>
      <c r="B1320" s="50" t="str">
        <f>IF('ISIAN TIME LINE DOSEN'!B1329="","",VLOOKUP(CONCATENATE(LEFT('ISIAN TIME LINE DOSEN'!D1329,8)," ",IF('ISIAN TIME LINE DOSEN'!B1329="","",VLOOKUP('ISIAN TIME LINE DOSEN'!I1329,'Jenis Kuliah'!$A$2:$C$16,2,0))),Slot!$C$2:$F$1001,4,0))</f>
        <v/>
      </c>
      <c r="C1320" s="50" t="str">
        <f>IF('ISIAN TIME LINE DOSEN'!B1329="","",VLOOKUP('ISIAN TIME LINE DOSEN'!E1329,Ruang!$A$2:$B$1001,2,0))</f>
        <v/>
      </c>
      <c r="D1320" t="str">
        <f>IF('ISIAN TIME LINE DOSEN'!B1329="","",VLOOKUP(CONCATENATE(TRIM(RIGHT('ISIAN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DOSEN'!H1329,Dosen!$A$2:$B$2001,2,0),"-",'ISIAN TIME LINE DOSEN'!B1329,"-",IF('ISIAN TIME LINE DOSEN'!B1329="","",VLOOKUP('ISIAN TIME LINE DOSEN'!I1329,'Jenis Kuliah'!$A$2:$C$16,2,0))),Timteaching!$A$2:$B$5001,2,0))</f>
        <v/>
      </c>
      <c r="E1320" s="50" t="str">
        <f>IF('ISIAN TIME LINE DOSEN'!B1329="","",'ISIAN TIME LINE DOSEN'!F1329)</f>
        <v/>
      </c>
      <c r="F1320" t="str">
        <f>IF('ISIAN TIME LINE DOSEN'!B1329="","",VLOOKUP('ISIAN TIME LINE DOSEN'!I1329,'Jenis Kuliah'!$A$2:$C$16,3,0))</f>
        <v/>
      </c>
      <c r="G1320" t="str">
        <f>IF('ISIAN TIME LINE DOSEN'!B1329="","",'ISIAN TIME LINE DOSEN'!$H$2)</f>
        <v/>
      </c>
      <c r="H1320" t="str">
        <f>IF('ISIAN TIME LINE DOSEN'!B1329="","",VLOOKUP('ISIAN TIME LINE DOSEN'!I1329,'Jenis Kuliah'!$A$2:$D$16,4,0))</f>
        <v/>
      </c>
    </row>
    <row r="1321" spans="1:8" x14ac:dyDescent="0.25">
      <c r="A1321" t="str">
        <f>IF('ISIAN TIME LINE DOSEN'!B1330="","",CONCATENATE(YEAR('ISIAN TIME LINE DOSEN'!C1330),"-",MONTH('ISIAN TIME LINE DOSEN'!C1330),"-",DAY('ISIAN TIME LINE DOSEN'!C1330)))</f>
        <v/>
      </c>
      <c r="B1321" s="50" t="str">
        <f>IF('ISIAN TIME LINE DOSEN'!B1330="","",VLOOKUP(CONCATENATE(LEFT('ISIAN TIME LINE DOSEN'!D1330,8)," ",IF('ISIAN TIME LINE DOSEN'!B1330="","",VLOOKUP('ISIAN TIME LINE DOSEN'!I1330,'Jenis Kuliah'!$A$2:$C$16,2,0))),Slot!$C$2:$F$1001,4,0))</f>
        <v/>
      </c>
      <c r="C1321" s="50" t="str">
        <f>IF('ISIAN TIME LINE DOSEN'!B1330="","",VLOOKUP('ISIAN TIME LINE DOSEN'!E1330,Ruang!$A$2:$B$1001,2,0))</f>
        <v/>
      </c>
      <c r="D1321" t="str">
        <f>IF('ISIAN TIME LINE DOSEN'!B1330="","",VLOOKUP(CONCATENATE(TRIM(RIGHT('ISIAN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DOSEN'!H1330,Dosen!$A$2:$B$2001,2,0),"-",'ISIAN TIME LINE DOSEN'!B1330,"-",IF('ISIAN TIME LINE DOSEN'!B1330="","",VLOOKUP('ISIAN TIME LINE DOSEN'!I1330,'Jenis Kuliah'!$A$2:$C$16,2,0))),Timteaching!$A$2:$B$5001,2,0))</f>
        <v/>
      </c>
      <c r="E1321" s="50" t="str">
        <f>IF('ISIAN TIME LINE DOSEN'!B1330="","",'ISIAN TIME LINE DOSEN'!F1330)</f>
        <v/>
      </c>
      <c r="F1321" t="str">
        <f>IF('ISIAN TIME LINE DOSEN'!B1330="","",VLOOKUP('ISIAN TIME LINE DOSEN'!I1330,'Jenis Kuliah'!$A$2:$C$16,3,0))</f>
        <v/>
      </c>
      <c r="G1321" t="str">
        <f>IF('ISIAN TIME LINE DOSEN'!B1330="","",'ISIAN TIME LINE DOSEN'!$H$2)</f>
        <v/>
      </c>
      <c r="H1321" t="str">
        <f>IF('ISIAN TIME LINE DOSEN'!B1330="","",VLOOKUP('ISIAN TIME LINE DOSEN'!I1330,'Jenis Kuliah'!$A$2:$D$16,4,0))</f>
        <v/>
      </c>
    </row>
    <row r="1322" spans="1:8" x14ac:dyDescent="0.25">
      <c r="A1322" t="str">
        <f>IF('ISIAN TIME LINE DOSEN'!B1331="","",CONCATENATE(YEAR('ISIAN TIME LINE DOSEN'!C1331),"-",MONTH('ISIAN TIME LINE DOSEN'!C1331),"-",DAY('ISIAN TIME LINE DOSEN'!C1331)))</f>
        <v/>
      </c>
      <c r="B1322" s="50" t="str">
        <f>IF('ISIAN TIME LINE DOSEN'!B1331="","",VLOOKUP(CONCATENATE(LEFT('ISIAN TIME LINE DOSEN'!D1331,8)," ",IF('ISIAN TIME LINE DOSEN'!B1331="","",VLOOKUP('ISIAN TIME LINE DOSEN'!I1331,'Jenis Kuliah'!$A$2:$C$16,2,0))),Slot!$C$2:$F$1001,4,0))</f>
        <v/>
      </c>
      <c r="C1322" s="50" t="str">
        <f>IF('ISIAN TIME LINE DOSEN'!B1331="","",VLOOKUP('ISIAN TIME LINE DOSEN'!E1331,Ruang!$A$2:$B$1001,2,0))</f>
        <v/>
      </c>
      <c r="D1322" t="str">
        <f>IF('ISIAN TIME LINE DOSEN'!B1331="","",VLOOKUP(CONCATENATE(TRIM(RIGHT('ISIAN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DOSEN'!H1331,Dosen!$A$2:$B$2001,2,0),"-",'ISIAN TIME LINE DOSEN'!B1331,"-",IF('ISIAN TIME LINE DOSEN'!B1331="","",VLOOKUP('ISIAN TIME LINE DOSEN'!I1331,'Jenis Kuliah'!$A$2:$C$16,2,0))),Timteaching!$A$2:$B$5001,2,0))</f>
        <v/>
      </c>
      <c r="E1322" s="50" t="str">
        <f>IF('ISIAN TIME LINE DOSEN'!B1331="","",'ISIAN TIME LINE DOSEN'!F1331)</f>
        <v/>
      </c>
      <c r="F1322" t="str">
        <f>IF('ISIAN TIME LINE DOSEN'!B1331="","",VLOOKUP('ISIAN TIME LINE DOSEN'!I1331,'Jenis Kuliah'!$A$2:$C$16,3,0))</f>
        <v/>
      </c>
      <c r="G1322" t="str">
        <f>IF('ISIAN TIME LINE DOSEN'!B1331="","",'ISIAN TIME LINE DOSEN'!$H$2)</f>
        <v/>
      </c>
      <c r="H1322" t="str">
        <f>IF('ISIAN TIME LINE DOSEN'!B1331="","",VLOOKUP('ISIAN TIME LINE DOSEN'!I1331,'Jenis Kuliah'!$A$2:$D$16,4,0))</f>
        <v/>
      </c>
    </row>
    <row r="1323" spans="1:8" x14ac:dyDescent="0.25">
      <c r="A1323" t="str">
        <f>IF('ISIAN TIME LINE DOSEN'!B1332="","",CONCATENATE(YEAR('ISIAN TIME LINE DOSEN'!C1332),"-",MONTH('ISIAN TIME LINE DOSEN'!C1332),"-",DAY('ISIAN TIME LINE DOSEN'!C1332)))</f>
        <v/>
      </c>
      <c r="B1323" s="50" t="str">
        <f>IF('ISIAN TIME LINE DOSEN'!B1332="","",VLOOKUP(CONCATENATE(LEFT('ISIAN TIME LINE DOSEN'!D1332,8)," ",IF('ISIAN TIME LINE DOSEN'!B1332="","",VLOOKUP('ISIAN TIME LINE DOSEN'!I1332,'Jenis Kuliah'!$A$2:$C$16,2,0))),Slot!$C$2:$F$1001,4,0))</f>
        <v/>
      </c>
      <c r="C1323" s="50" t="str">
        <f>IF('ISIAN TIME LINE DOSEN'!B1332="","",VLOOKUP('ISIAN TIME LINE DOSEN'!E1332,Ruang!$A$2:$B$1001,2,0))</f>
        <v/>
      </c>
      <c r="D1323" t="str">
        <f>IF('ISIAN TIME LINE DOSEN'!B1332="","",VLOOKUP(CONCATENATE(TRIM(RIGHT('ISIAN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DOSEN'!H1332,Dosen!$A$2:$B$2001,2,0),"-",'ISIAN TIME LINE DOSEN'!B1332,"-",IF('ISIAN TIME LINE DOSEN'!B1332="","",VLOOKUP('ISIAN TIME LINE DOSEN'!I1332,'Jenis Kuliah'!$A$2:$C$16,2,0))),Timteaching!$A$2:$B$5001,2,0))</f>
        <v/>
      </c>
      <c r="E1323" s="50" t="str">
        <f>IF('ISIAN TIME LINE DOSEN'!B1332="","",'ISIAN TIME LINE DOSEN'!F1332)</f>
        <v/>
      </c>
      <c r="F1323" t="str">
        <f>IF('ISIAN TIME LINE DOSEN'!B1332="","",VLOOKUP('ISIAN TIME LINE DOSEN'!I1332,'Jenis Kuliah'!$A$2:$C$16,3,0))</f>
        <v/>
      </c>
      <c r="G1323" t="str">
        <f>IF('ISIAN TIME LINE DOSEN'!B1332="","",'ISIAN TIME LINE DOSEN'!$H$2)</f>
        <v/>
      </c>
      <c r="H1323" t="str">
        <f>IF('ISIAN TIME LINE DOSEN'!B1332="","",VLOOKUP('ISIAN TIME LINE DOSEN'!I1332,'Jenis Kuliah'!$A$2:$D$16,4,0))</f>
        <v/>
      </c>
    </row>
    <row r="1324" spans="1:8" x14ac:dyDescent="0.25">
      <c r="A1324" t="str">
        <f>IF('ISIAN TIME LINE DOSEN'!B1333="","",CONCATENATE(YEAR('ISIAN TIME LINE DOSEN'!C1333),"-",MONTH('ISIAN TIME LINE DOSEN'!C1333),"-",DAY('ISIAN TIME LINE DOSEN'!C1333)))</f>
        <v/>
      </c>
      <c r="B1324" s="50" t="str">
        <f>IF('ISIAN TIME LINE DOSEN'!B1333="","",VLOOKUP(CONCATENATE(LEFT('ISIAN TIME LINE DOSEN'!D1333,8)," ",IF('ISIAN TIME LINE DOSEN'!B1333="","",VLOOKUP('ISIAN TIME LINE DOSEN'!I1333,'Jenis Kuliah'!$A$2:$C$16,2,0))),Slot!$C$2:$F$1001,4,0))</f>
        <v/>
      </c>
      <c r="C1324" s="50" t="str">
        <f>IF('ISIAN TIME LINE DOSEN'!B1333="","",VLOOKUP('ISIAN TIME LINE DOSEN'!E1333,Ruang!$A$2:$B$1001,2,0))</f>
        <v/>
      </c>
      <c r="D1324" t="str">
        <f>IF('ISIAN TIME LINE DOSEN'!B1333="","",VLOOKUP(CONCATENATE(TRIM(RIGHT('ISIAN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DOSEN'!H1333,Dosen!$A$2:$B$2001,2,0),"-",'ISIAN TIME LINE DOSEN'!B1333,"-",IF('ISIAN TIME LINE DOSEN'!B1333="","",VLOOKUP('ISIAN TIME LINE DOSEN'!I1333,'Jenis Kuliah'!$A$2:$C$16,2,0))),Timteaching!$A$2:$B$5001,2,0))</f>
        <v/>
      </c>
      <c r="E1324" s="50" t="str">
        <f>IF('ISIAN TIME LINE DOSEN'!B1333="","",'ISIAN TIME LINE DOSEN'!F1333)</f>
        <v/>
      </c>
      <c r="F1324" t="str">
        <f>IF('ISIAN TIME LINE DOSEN'!B1333="","",VLOOKUP('ISIAN TIME LINE DOSEN'!I1333,'Jenis Kuliah'!$A$2:$C$16,3,0))</f>
        <v/>
      </c>
      <c r="G1324" t="str">
        <f>IF('ISIAN TIME LINE DOSEN'!B1333="","",'ISIAN TIME LINE DOSEN'!$H$2)</f>
        <v/>
      </c>
      <c r="H1324" t="str">
        <f>IF('ISIAN TIME LINE DOSEN'!B1333="","",VLOOKUP('ISIAN TIME LINE DOSEN'!I1333,'Jenis Kuliah'!$A$2:$D$16,4,0))</f>
        <v/>
      </c>
    </row>
    <row r="1325" spans="1:8" x14ac:dyDescent="0.25">
      <c r="A1325" t="str">
        <f>IF('ISIAN TIME LINE DOSEN'!B1334="","",CONCATENATE(YEAR('ISIAN TIME LINE DOSEN'!C1334),"-",MONTH('ISIAN TIME LINE DOSEN'!C1334),"-",DAY('ISIAN TIME LINE DOSEN'!C1334)))</f>
        <v/>
      </c>
      <c r="B1325" s="50" t="str">
        <f>IF('ISIAN TIME LINE DOSEN'!B1334="","",VLOOKUP(CONCATENATE(LEFT('ISIAN TIME LINE DOSEN'!D1334,8)," ",IF('ISIAN TIME LINE DOSEN'!B1334="","",VLOOKUP('ISIAN TIME LINE DOSEN'!I1334,'Jenis Kuliah'!$A$2:$C$16,2,0))),Slot!$C$2:$F$1001,4,0))</f>
        <v/>
      </c>
      <c r="C1325" s="50" t="str">
        <f>IF('ISIAN TIME LINE DOSEN'!B1334="","",VLOOKUP('ISIAN TIME LINE DOSEN'!E1334,Ruang!$A$2:$B$1001,2,0))</f>
        <v/>
      </c>
      <c r="D1325" t="str">
        <f>IF('ISIAN TIME LINE DOSEN'!B1334="","",VLOOKUP(CONCATENATE(TRIM(RIGHT('ISIAN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DOSEN'!H1334,Dosen!$A$2:$B$2001,2,0),"-",'ISIAN TIME LINE DOSEN'!B1334,"-",IF('ISIAN TIME LINE DOSEN'!B1334="","",VLOOKUP('ISIAN TIME LINE DOSEN'!I1334,'Jenis Kuliah'!$A$2:$C$16,2,0))),Timteaching!$A$2:$B$5001,2,0))</f>
        <v/>
      </c>
      <c r="E1325" s="50" t="str">
        <f>IF('ISIAN TIME LINE DOSEN'!B1334="","",'ISIAN TIME LINE DOSEN'!F1334)</f>
        <v/>
      </c>
      <c r="F1325" t="str">
        <f>IF('ISIAN TIME LINE DOSEN'!B1334="","",VLOOKUP('ISIAN TIME LINE DOSEN'!I1334,'Jenis Kuliah'!$A$2:$C$16,3,0))</f>
        <v/>
      </c>
      <c r="G1325" t="str">
        <f>IF('ISIAN TIME LINE DOSEN'!B1334="","",'ISIAN TIME LINE DOSEN'!$H$2)</f>
        <v/>
      </c>
      <c r="H1325" t="str">
        <f>IF('ISIAN TIME LINE DOSEN'!B1334="","",VLOOKUP('ISIAN TIME LINE DOSEN'!I1334,'Jenis Kuliah'!$A$2:$D$16,4,0))</f>
        <v/>
      </c>
    </row>
    <row r="1326" spans="1:8" x14ac:dyDescent="0.25">
      <c r="A1326" t="str">
        <f>IF('ISIAN TIME LINE DOSEN'!B1335="","",CONCATENATE(YEAR('ISIAN TIME LINE DOSEN'!C1335),"-",MONTH('ISIAN TIME LINE DOSEN'!C1335),"-",DAY('ISIAN TIME LINE DOSEN'!C1335)))</f>
        <v/>
      </c>
      <c r="B1326" s="50" t="str">
        <f>IF('ISIAN TIME LINE DOSEN'!B1335="","",VLOOKUP(CONCATENATE(LEFT('ISIAN TIME LINE DOSEN'!D1335,8)," ",IF('ISIAN TIME LINE DOSEN'!B1335="","",VLOOKUP('ISIAN TIME LINE DOSEN'!I1335,'Jenis Kuliah'!$A$2:$C$16,2,0))),Slot!$C$2:$F$1001,4,0))</f>
        <v/>
      </c>
      <c r="C1326" s="50" t="str">
        <f>IF('ISIAN TIME LINE DOSEN'!B1335="","",VLOOKUP('ISIAN TIME LINE DOSEN'!E1335,Ruang!$A$2:$B$1001,2,0))</f>
        <v/>
      </c>
      <c r="D1326" t="str">
        <f>IF('ISIAN TIME LINE DOSEN'!B1335="","",VLOOKUP(CONCATENATE(TRIM(RIGHT('ISIAN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DOSEN'!H1335,Dosen!$A$2:$B$2001,2,0),"-",'ISIAN TIME LINE DOSEN'!B1335,"-",IF('ISIAN TIME LINE DOSEN'!B1335="","",VLOOKUP('ISIAN TIME LINE DOSEN'!I1335,'Jenis Kuliah'!$A$2:$C$16,2,0))),Timteaching!$A$2:$B$5001,2,0))</f>
        <v/>
      </c>
      <c r="E1326" s="50" t="str">
        <f>IF('ISIAN TIME LINE DOSEN'!B1335="","",'ISIAN TIME LINE DOSEN'!F1335)</f>
        <v/>
      </c>
      <c r="F1326" t="str">
        <f>IF('ISIAN TIME LINE DOSEN'!B1335="","",VLOOKUP('ISIAN TIME LINE DOSEN'!I1335,'Jenis Kuliah'!$A$2:$C$16,3,0))</f>
        <v/>
      </c>
      <c r="G1326" t="str">
        <f>IF('ISIAN TIME LINE DOSEN'!B1335="","",'ISIAN TIME LINE DOSEN'!$H$2)</f>
        <v/>
      </c>
      <c r="H1326" t="str">
        <f>IF('ISIAN TIME LINE DOSEN'!B1335="","",VLOOKUP('ISIAN TIME LINE DOSEN'!I1335,'Jenis Kuliah'!$A$2:$D$16,4,0))</f>
        <v/>
      </c>
    </row>
    <row r="1327" spans="1:8" x14ac:dyDescent="0.25">
      <c r="A1327" t="str">
        <f>IF('ISIAN TIME LINE DOSEN'!B1336="","",CONCATENATE(YEAR('ISIAN TIME LINE DOSEN'!C1336),"-",MONTH('ISIAN TIME LINE DOSEN'!C1336),"-",DAY('ISIAN TIME LINE DOSEN'!C1336)))</f>
        <v/>
      </c>
      <c r="B1327" s="50" t="str">
        <f>IF('ISIAN TIME LINE DOSEN'!B1336="","",VLOOKUP(CONCATENATE(LEFT('ISIAN TIME LINE DOSEN'!D1336,8)," ",IF('ISIAN TIME LINE DOSEN'!B1336="","",VLOOKUP('ISIAN TIME LINE DOSEN'!I1336,'Jenis Kuliah'!$A$2:$C$16,2,0))),Slot!$C$2:$F$1001,4,0))</f>
        <v/>
      </c>
      <c r="C1327" s="50" t="str">
        <f>IF('ISIAN TIME LINE DOSEN'!B1336="","",VLOOKUP('ISIAN TIME LINE DOSEN'!E1336,Ruang!$A$2:$B$1001,2,0))</f>
        <v/>
      </c>
      <c r="D1327" t="str">
        <f>IF('ISIAN TIME LINE DOSEN'!B1336="","",VLOOKUP(CONCATENATE(TRIM(RIGHT('ISIAN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DOSEN'!H1336,Dosen!$A$2:$B$2001,2,0),"-",'ISIAN TIME LINE DOSEN'!B1336,"-",IF('ISIAN TIME LINE DOSEN'!B1336="","",VLOOKUP('ISIAN TIME LINE DOSEN'!I1336,'Jenis Kuliah'!$A$2:$C$16,2,0))),Timteaching!$A$2:$B$5001,2,0))</f>
        <v/>
      </c>
      <c r="E1327" s="50" t="str">
        <f>IF('ISIAN TIME LINE DOSEN'!B1336="","",'ISIAN TIME LINE DOSEN'!F1336)</f>
        <v/>
      </c>
      <c r="F1327" t="str">
        <f>IF('ISIAN TIME LINE DOSEN'!B1336="","",VLOOKUP('ISIAN TIME LINE DOSEN'!I1336,'Jenis Kuliah'!$A$2:$C$16,3,0))</f>
        <v/>
      </c>
      <c r="G1327" t="str">
        <f>IF('ISIAN TIME LINE DOSEN'!B1336="","",'ISIAN TIME LINE DOSEN'!$H$2)</f>
        <v/>
      </c>
      <c r="H1327" t="str">
        <f>IF('ISIAN TIME LINE DOSEN'!B1336="","",VLOOKUP('ISIAN TIME LINE DOSEN'!I1336,'Jenis Kuliah'!$A$2:$D$16,4,0))</f>
        <v/>
      </c>
    </row>
    <row r="1328" spans="1:8" x14ac:dyDescent="0.25">
      <c r="A1328" t="str">
        <f>IF('ISIAN TIME LINE DOSEN'!B1337="","",CONCATENATE(YEAR('ISIAN TIME LINE DOSEN'!C1337),"-",MONTH('ISIAN TIME LINE DOSEN'!C1337),"-",DAY('ISIAN TIME LINE DOSEN'!C1337)))</f>
        <v/>
      </c>
      <c r="B1328" s="50" t="str">
        <f>IF('ISIAN TIME LINE DOSEN'!B1337="","",VLOOKUP(CONCATENATE(LEFT('ISIAN TIME LINE DOSEN'!D1337,8)," ",IF('ISIAN TIME LINE DOSEN'!B1337="","",VLOOKUP('ISIAN TIME LINE DOSEN'!I1337,'Jenis Kuliah'!$A$2:$C$16,2,0))),Slot!$C$2:$F$1001,4,0))</f>
        <v/>
      </c>
      <c r="C1328" s="50" t="str">
        <f>IF('ISIAN TIME LINE DOSEN'!B1337="","",VLOOKUP('ISIAN TIME LINE DOSEN'!E1337,Ruang!$A$2:$B$1001,2,0))</f>
        <v/>
      </c>
      <c r="D1328" t="str">
        <f>IF('ISIAN TIME LINE DOSEN'!B1337="","",VLOOKUP(CONCATENATE(TRIM(RIGHT('ISIAN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DOSEN'!H1337,Dosen!$A$2:$B$2001,2,0),"-",'ISIAN TIME LINE DOSEN'!B1337,"-",IF('ISIAN TIME LINE DOSEN'!B1337="","",VLOOKUP('ISIAN TIME LINE DOSEN'!I1337,'Jenis Kuliah'!$A$2:$C$16,2,0))),Timteaching!$A$2:$B$5001,2,0))</f>
        <v/>
      </c>
      <c r="E1328" s="50" t="str">
        <f>IF('ISIAN TIME LINE DOSEN'!B1337="","",'ISIAN TIME LINE DOSEN'!F1337)</f>
        <v/>
      </c>
      <c r="F1328" t="str">
        <f>IF('ISIAN TIME LINE DOSEN'!B1337="","",VLOOKUP('ISIAN TIME LINE DOSEN'!I1337,'Jenis Kuliah'!$A$2:$C$16,3,0))</f>
        <v/>
      </c>
      <c r="G1328" t="str">
        <f>IF('ISIAN TIME LINE DOSEN'!B1337="","",'ISIAN TIME LINE DOSEN'!$H$2)</f>
        <v/>
      </c>
      <c r="H1328" t="str">
        <f>IF('ISIAN TIME LINE DOSEN'!B1337="","",VLOOKUP('ISIAN TIME LINE DOSEN'!I1337,'Jenis Kuliah'!$A$2:$D$16,4,0))</f>
        <v/>
      </c>
    </row>
    <row r="1329" spans="1:8" x14ac:dyDescent="0.25">
      <c r="A1329" t="str">
        <f>IF('ISIAN TIME LINE DOSEN'!B1338="","",CONCATENATE(YEAR('ISIAN TIME LINE DOSEN'!C1338),"-",MONTH('ISIAN TIME LINE DOSEN'!C1338),"-",DAY('ISIAN TIME LINE DOSEN'!C1338)))</f>
        <v/>
      </c>
      <c r="B1329" s="50" t="str">
        <f>IF('ISIAN TIME LINE DOSEN'!B1338="","",VLOOKUP(CONCATENATE(LEFT('ISIAN TIME LINE DOSEN'!D1338,8)," ",IF('ISIAN TIME LINE DOSEN'!B1338="","",VLOOKUP('ISIAN TIME LINE DOSEN'!I1338,'Jenis Kuliah'!$A$2:$C$16,2,0))),Slot!$C$2:$F$1001,4,0))</f>
        <v/>
      </c>
      <c r="C1329" s="50" t="str">
        <f>IF('ISIAN TIME LINE DOSEN'!B1338="","",VLOOKUP('ISIAN TIME LINE DOSEN'!E1338,Ruang!$A$2:$B$1001,2,0))</f>
        <v/>
      </c>
      <c r="D1329" t="str">
        <f>IF('ISIAN TIME LINE DOSEN'!B1338="","",VLOOKUP(CONCATENATE(TRIM(RIGHT('ISIAN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DOSEN'!H1338,Dosen!$A$2:$B$2001,2,0),"-",'ISIAN TIME LINE DOSEN'!B1338,"-",IF('ISIAN TIME LINE DOSEN'!B1338="","",VLOOKUP('ISIAN TIME LINE DOSEN'!I1338,'Jenis Kuliah'!$A$2:$C$16,2,0))),Timteaching!$A$2:$B$5001,2,0))</f>
        <v/>
      </c>
      <c r="E1329" s="50" t="str">
        <f>IF('ISIAN TIME LINE DOSEN'!B1338="","",'ISIAN TIME LINE DOSEN'!F1338)</f>
        <v/>
      </c>
      <c r="F1329" t="str">
        <f>IF('ISIAN TIME LINE DOSEN'!B1338="","",VLOOKUP('ISIAN TIME LINE DOSEN'!I1338,'Jenis Kuliah'!$A$2:$C$16,3,0))</f>
        <v/>
      </c>
      <c r="G1329" t="str">
        <f>IF('ISIAN TIME LINE DOSEN'!B1338="","",'ISIAN TIME LINE DOSEN'!$H$2)</f>
        <v/>
      </c>
      <c r="H1329" t="str">
        <f>IF('ISIAN TIME LINE DOSEN'!B1338="","",VLOOKUP('ISIAN TIME LINE DOSEN'!I1338,'Jenis Kuliah'!$A$2:$D$16,4,0))</f>
        <v/>
      </c>
    </row>
    <row r="1330" spans="1:8" x14ac:dyDescent="0.25">
      <c r="A1330" t="str">
        <f>IF('ISIAN TIME LINE DOSEN'!B1339="","",CONCATENATE(YEAR('ISIAN TIME LINE DOSEN'!C1339),"-",MONTH('ISIAN TIME LINE DOSEN'!C1339),"-",DAY('ISIAN TIME LINE DOSEN'!C1339)))</f>
        <v/>
      </c>
      <c r="B1330" s="50" t="str">
        <f>IF('ISIAN TIME LINE DOSEN'!B1339="","",VLOOKUP(CONCATENATE(LEFT('ISIAN TIME LINE DOSEN'!D1339,8)," ",IF('ISIAN TIME LINE DOSEN'!B1339="","",VLOOKUP('ISIAN TIME LINE DOSEN'!I1339,'Jenis Kuliah'!$A$2:$C$16,2,0))),Slot!$C$2:$F$1001,4,0))</f>
        <v/>
      </c>
      <c r="C1330" s="50" t="str">
        <f>IF('ISIAN TIME LINE DOSEN'!B1339="","",VLOOKUP('ISIAN TIME LINE DOSEN'!E1339,Ruang!$A$2:$B$1001,2,0))</f>
        <v/>
      </c>
      <c r="D1330" t="str">
        <f>IF('ISIAN TIME LINE DOSEN'!B1339="","",VLOOKUP(CONCATENATE(TRIM(RIGHT('ISIAN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DOSEN'!H1339,Dosen!$A$2:$B$2001,2,0),"-",'ISIAN TIME LINE DOSEN'!B1339,"-",IF('ISIAN TIME LINE DOSEN'!B1339="","",VLOOKUP('ISIAN TIME LINE DOSEN'!I1339,'Jenis Kuliah'!$A$2:$C$16,2,0))),Timteaching!$A$2:$B$5001,2,0))</f>
        <v/>
      </c>
      <c r="E1330" s="50" t="str">
        <f>IF('ISIAN TIME LINE DOSEN'!B1339="","",'ISIAN TIME LINE DOSEN'!F1339)</f>
        <v/>
      </c>
      <c r="F1330" t="str">
        <f>IF('ISIAN TIME LINE DOSEN'!B1339="","",VLOOKUP('ISIAN TIME LINE DOSEN'!I1339,'Jenis Kuliah'!$A$2:$C$16,3,0))</f>
        <v/>
      </c>
      <c r="G1330" t="str">
        <f>IF('ISIAN TIME LINE DOSEN'!B1339="","",'ISIAN TIME LINE DOSEN'!$H$2)</f>
        <v/>
      </c>
      <c r="H1330" t="str">
        <f>IF('ISIAN TIME LINE DOSEN'!B1339="","",VLOOKUP('ISIAN TIME LINE DOSEN'!I1339,'Jenis Kuliah'!$A$2:$D$16,4,0))</f>
        <v/>
      </c>
    </row>
    <row r="1331" spans="1:8" x14ac:dyDescent="0.25">
      <c r="A1331" t="str">
        <f>IF('ISIAN TIME LINE DOSEN'!B1340="","",CONCATENATE(YEAR('ISIAN TIME LINE DOSEN'!C1340),"-",MONTH('ISIAN TIME LINE DOSEN'!C1340),"-",DAY('ISIAN TIME LINE DOSEN'!C1340)))</f>
        <v/>
      </c>
      <c r="B1331" s="50" t="str">
        <f>IF('ISIAN TIME LINE DOSEN'!B1340="","",VLOOKUP(CONCATENATE(LEFT('ISIAN TIME LINE DOSEN'!D1340,8)," ",IF('ISIAN TIME LINE DOSEN'!B1340="","",VLOOKUP('ISIAN TIME LINE DOSEN'!I1340,'Jenis Kuliah'!$A$2:$C$16,2,0))),Slot!$C$2:$F$1001,4,0))</f>
        <v/>
      </c>
      <c r="C1331" s="50" t="str">
        <f>IF('ISIAN TIME LINE DOSEN'!B1340="","",VLOOKUP('ISIAN TIME LINE DOSEN'!E1340,Ruang!$A$2:$B$1001,2,0))</f>
        <v/>
      </c>
      <c r="D1331" t="str">
        <f>IF('ISIAN TIME LINE DOSEN'!B1340="","",VLOOKUP(CONCATENATE(TRIM(RIGHT('ISIAN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DOSEN'!H1340,Dosen!$A$2:$B$2001,2,0),"-",'ISIAN TIME LINE DOSEN'!B1340,"-",IF('ISIAN TIME LINE DOSEN'!B1340="","",VLOOKUP('ISIAN TIME LINE DOSEN'!I1340,'Jenis Kuliah'!$A$2:$C$16,2,0))),Timteaching!$A$2:$B$5001,2,0))</f>
        <v/>
      </c>
      <c r="E1331" s="50" t="str">
        <f>IF('ISIAN TIME LINE DOSEN'!B1340="","",'ISIAN TIME LINE DOSEN'!F1340)</f>
        <v/>
      </c>
      <c r="F1331" t="str">
        <f>IF('ISIAN TIME LINE DOSEN'!B1340="","",VLOOKUP('ISIAN TIME LINE DOSEN'!I1340,'Jenis Kuliah'!$A$2:$C$16,3,0))</f>
        <v/>
      </c>
      <c r="G1331" t="str">
        <f>IF('ISIAN TIME LINE DOSEN'!B1340="","",'ISIAN TIME LINE DOSEN'!$H$2)</f>
        <v/>
      </c>
      <c r="H1331" t="str">
        <f>IF('ISIAN TIME LINE DOSEN'!B1340="","",VLOOKUP('ISIAN TIME LINE DOSEN'!I1340,'Jenis Kuliah'!$A$2:$D$16,4,0))</f>
        <v/>
      </c>
    </row>
    <row r="1332" spans="1:8" x14ac:dyDescent="0.25">
      <c r="A1332" t="str">
        <f>IF('ISIAN TIME LINE DOSEN'!B1341="","",CONCATENATE(YEAR('ISIAN TIME LINE DOSEN'!C1341),"-",MONTH('ISIAN TIME LINE DOSEN'!C1341),"-",DAY('ISIAN TIME LINE DOSEN'!C1341)))</f>
        <v/>
      </c>
      <c r="B1332" s="50" t="str">
        <f>IF('ISIAN TIME LINE DOSEN'!B1341="","",VLOOKUP(CONCATENATE(LEFT('ISIAN TIME LINE DOSEN'!D1341,8)," ",IF('ISIAN TIME LINE DOSEN'!B1341="","",VLOOKUP('ISIAN TIME LINE DOSEN'!I1341,'Jenis Kuliah'!$A$2:$C$16,2,0))),Slot!$C$2:$F$1001,4,0))</f>
        <v/>
      </c>
      <c r="C1332" s="50" t="str">
        <f>IF('ISIAN TIME LINE DOSEN'!B1341="","",VLOOKUP('ISIAN TIME LINE DOSEN'!E1341,Ruang!$A$2:$B$1001,2,0))</f>
        <v/>
      </c>
      <c r="D1332" t="str">
        <f>IF('ISIAN TIME LINE DOSEN'!B1341="","",VLOOKUP(CONCATENATE(TRIM(RIGHT('ISIAN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DOSEN'!H1341,Dosen!$A$2:$B$2001,2,0),"-",'ISIAN TIME LINE DOSEN'!B1341,"-",IF('ISIAN TIME LINE DOSEN'!B1341="","",VLOOKUP('ISIAN TIME LINE DOSEN'!I1341,'Jenis Kuliah'!$A$2:$C$16,2,0))),Timteaching!$A$2:$B$5001,2,0))</f>
        <v/>
      </c>
      <c r="E1332" s="50" t="str">
        <f>IF('ISIAN TIME LINE DOSEN'!B1341="","",'ISIAN TIME LINE DOSEN'!F1341)</f>
        <v/>
      </c>
      <c r="F1332" t="str">
        <f>IF('ISIAN TIME LINE DOSEN'!B1341="","",VLOOKUP('ISIAN TIME LINE DOSEN'!I1341,'Jenis Kuliah'!$A$2:$C$16,3,0))</f>
        <v/>
      </c>
      <c r="G1332" t="str">
        <f>IF('ISIAN TIME LINE DOSEN'!B1341="","",'ISIAN TIME LINE DOSEN'!$H$2)</f>
        <v/>
      </c>
      <c r="H1332" t="str">
        <f>IF('ISIAN TIME LINE DOSEN'!B1341="","",VLOOKUP('ISIAN TIME LINE DOSEN'!I1341,'Jenis Kuliah'!$A$2:$D$16,4,0))</f>
        <v/>
      </c>
    </row>
    <row r="1333" spans="1:8" x14ac:dyDescent="0.25">
      <c r="A1333" t="str">
        <f>IF('ISIAN TIME LINE DOSEN'!B1342="","",CONCATENATE(YEAR('ISIAN TIME LINE DOSEN'!C1342),"-",MONTH('ISIAN TIME LINE DOSEN'!C1342),"-",DAY('ISIAN TIME LINE DOSEN'!C1342)))</f>
        <v/>
      </c>
      <c r="B1333" s="50" t="str">
        <f>IF('ISIAN TIME LINE DOSEN'!B1342="","",VLOOKUP(CONCATENATE(LEFT('ISIAN TIME LINE DOSEN'!D1342,8)," ",IF('ISIAN TIME LINE DOSEN'!B1342="","",VLOOKUP('ISIAN TIME LINE DOSEN'!I1342,'Jenis Kuliah'!$A$2:$C$16,2,0))),Slot!$C$2:$F$1001,4,0))</f>
        <v/>
      </c>
      <c r="C1333" s="50" t="str">
        <f>IF('ISIAN TIME LINE DOSEN'!B1342="","",VLOOKUP('ISIAN TIME LINE DOSEN'!E1342,Ruang!$A$2:$B$1001,2,0))</f>
        <v/>
      </c>
      <c r="D1333" t="str">
        <f>IF('ISIAN TIME LINE DOSEN'!B1342="","",VLOOKUP(CONCATENATE(TRIM(RIGHT('ISIAN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DOSEN'!H1342,Dosen!$A$2:$B$2001,2,0),"-",'ISIAN TIME LINE DOSEN'!B1342,"-",IF('ISIAN TIME LINE DOSEN'!B1342="","",VLOOKUP('ISIAN TIME LINE DOSEN'!I1342,'Jenis Kuliah'!$A$2:$C$16,2,0))),Timteaching!$A$2:$B$5001,2,0))</f>
        <v/>
      </c>
      <c r="E1333" s="50" t="str">
        <f>IF('ISIAN TIME LINE DOSEN'!B1342="","",'ISIAN TIME LINE DOSEN'!F1342)</f>
        <v/>
      </c>
      <c r="F1333" t="str">
        <f>IF('ISIAN TIME LINE DOSEN'!B1342="","",VLOOKUP('ISIAN TIME LINE DOSEN'!I1342,'Jenis Kuliah'!$A$2:$C$16,3,0))</f>
        <v/>
      </c>
      <c r="G1333" t="str">
        <f>IF('ISIAN TIME LINE DOSEN'!B1342="","",'ISIAN TIME LINE DOSEN'!$H$2)</f>
        <v/>
      </c>
      <c r="H1333" t="str">
        <f>IF('ISIAN TIME LINE DOSEN'!B1342="","",VLOOKUP('ISIAN TIME LINE DOSEN'!I1342,'Jenis Kuliah'!$A$2:$D$16,4,0))</f>
        <v/>
      </c>
    </row>
    <row r="1334" spans="1:8" x14ac:dyDescent="0.25">
      <c r="A1334" t="str">
        <f>IF('ISIAN TIME LINE DOSEN'!B1343="","",CONCATENATE(YEAR('ISIAN TIME LINE DOSEN'!C1343),"-",MONTH('ISIAN TIME LINE DOSEN'!C1343),"-",DAY('ISIAN TIME LINE DOSEN'!C1343)))</f>
        <v/>
      </c>
      <c r="B1334" s="50" t="str">
        <f>IF('ISIAN TIME LINE DOSEN'!B1343="","",VLOOKUP(CONCATENATE(LEFT('ISIAN TIME LINE DOSEN'!D1343,8)," ",IF('ISIAN TIME LINE DOSEN'!B1343="","",VLOOKUP('ISIAN TIME LINE DOSEN'!I1343,'Jenis Kuliah'!$A$2:$C$16,2,0))),Slot!$C$2:$F$1001,4,0))</f>
        <v/>
      </c>
      <c r="C1334" s="50" t="str">
        <f>IF('ISIAN TIME LINE DOSEN'!B1343="","",VLOOKUP('ISIAN TIME LINE DOSEN'!E1343,Ruang!$A$2:$B$1001,2,0))</f>
        <v/>
      </c>
      <c r="D1334" t="str">
        <f>IF('ISIAN TIME LINE DOSEN'!B1343="","",VLOOKUP(CONCATENATE(TRIM(RIGHT('ISIAN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DOSEN'!H1343,Dosen!$A$2:$B$2001,2,0),"-",'ISIAN TIME LINE DOSEN'!B1343,"-",IF('ISIAN TIME LINE DOSEN'!B1343="","",VLOOKUP('ISIAN TIME LINE DOSEN'!I1343,'Jenis Kuliah'!$A$2:$C$16,2,0))),Timteaching!$A$2:$B$5001,2,0))</f>
        <v/>
      </c>
      <c r="E1334" s="50" t="str">
        <f>IF('ISIAN TIME LINE DOSEN'!B1343="","",'ISIAN TIME LINE DOSEN'!F1343)</f>
        <v/>
      </c>
      <c r="F1334" t="str">
        <f>IF('ISIAN TIME LINE DOSEN'!B1343="","",VLOOKUP('ISIAN TIME LINE DOSEN'!I1343,'Jenis Kuliah'!$A$2:$C$16,3,0))</f>
        <v/>
      </c>
      <c r="G1334" t="str">
        <f>IF('ISIAN TIME LINE DOSEN'!B1343="","",'ISIAN TIME LINE DOSEN'!$H$2)</f>
        <v/>
      </c>
      <c r="H1334" t="str">
        <f>IF('ISIAN TIME LINE DOSEN'!B1343="","",VLOOKUP('ISIAN TIME LINE DOSEN'!I1343,'Jenis Kuliah'!$A$2:$D$16,4,0))</f>
        <v/>
      </c>
    </row>
    <row r="1335" spans="1:8" x14ac:dyDescent="0.25">
      <c r="A1335" t="str">
        <f>IF('ISIAN TIME LINE DOSEN'!B1344="","",CONCATENATE(YEAR('ISIAN TIME LINE DOSEN'!C1344),"-",MONTH('ISIAN TIME LINE DOSEN'!C1344),"-",DAY('ISIAN TIME LINE DOSEN'!C1344)))</f>
        <v/>
      </c>
      <c r="B1335" s="50" t="str">
        <f>IF('ISIAN TIME LINE DOSEN'!B1344="","",VLOOKUP(CONCATENATE(LEFT('ISIAN TIME LINE DOSEN'!D1344,8)," ",IF('ISIAN TIME LINE DOSEN'!B1344="","",VLOOKUP('ISIAN TIME LINE DOSEN'!I1344,'Jenis Kuliah'!$A$2:$C$16,2,0))),Slot!$C$2:$F$1001,4,0))</f>
        <v/>
      </c>
      <c r="C1335" s="50" t="str">
        <f>IF('ISIAN TIME LINE DOSEN'!B1344="","",VLOOKUP('ISIAN TIME LINE DOSEN'!E1344,Ruang!$A$2:$B$1001,2,0))</f>
        <v/>
      </c>
      <c r="D1335" t="str">
        <f>IF('ISIAN TIME LINE DOSEN'!B1344="","",VLOOKUP(CONCATENATE(TRIM(RIGHT('ISIAN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DOSEN'!H1344,Dosen!$A$2:$B$2001,2,0),"-",'ISIAN TIME LINE DOSEN'!B1344,"-",IF('ISIAN TIME LINE DOSEN'!B1344="","",VLOOKUP('ISIAN TIME LINE DOSEN'!I1344,'Jenis Kuliah'!$A$2:$C$16,2,0))),Timteaching!$A$2:$B$5001,2,0))</f>
        <v/>
      </c>
      <c r="E1335" s="50" t="str">
        <f>IF('ISIAN TIME LINE DOSEN'!B1344="","",'ISIAN TIME LINE DOSEN'!F1344)</f>
        <v/>
      </c>
      <c r="F1335" t="str">
        <f>IF('ISIAN TIME LINE DOSEN'!B1344="","",VLOOKUP('ISIAN TIME LINE DOSEN'!I1344,'Jenis Kuliah'!$A$2:$C$16,3,0))</f>
        <v/>
      </c>
      <c r="G1335" t="str">
        <f>IF('ISIAN TIME LINE DOSEN'!B1344="","",'ISIAN TIME LINE DOSEN'!$H$2)</f>
        <v/>
      </c>
      <c r="H1335" t="str">
        <f>IF('ISIAN TIME LINE DOSEN'!B1344="","",VLOOKUP('ISIAN TIME LINE DOSEN'!I1344,'Jenis Kuliah'!$A$2:$D$16,4,0))</f>
        <v/>
      </c>
    </row>
    <row r="1336" spans="1:8" x14ac:dyDescent="0.25">
      <c r="A1336" t="str">
        <f>IF('ISIAN TIME LINE DOSEN'!B1345="","",CONCATENATE(YEAR('ISIAN TIME LINE DOSEN'!C1345),"-",MONTH('ISIAN TIME LINE DOSEN'!C1345),"-",DAY('ISIAN TIME LINE DOSEN'!C1345)))</f>
        <v/>
      </c>
      <c r="B1336" s="50" t="str">
        <f>IF('ISIAN TIME LINE DOSEN'!B1345="","",VLOOKUP(CONCATENATE(LEFT('ISIAN TIME LINE DOSEN'!D1345,8)," ",IF('ISIAN TIME LINE DOSEN'!B1345="","",VLOOKUP('ISIAN TIME LINE DOSEN'!I1345,'Jenis Kuliah'!$A$2:$C$16,2,0))),Slot!$C$2:$F$1001,4,0))</f>
        <v/>
      </c>
      <c r="C1336" s="50" t="str">
        <f>IF('ISIAN TIME LINE DOSEN'!B1345="","",VLOOKUP('ISIAN TIME LINE DOSEN'!E1345,Ruang!$A$2:$B$1001,2,0))</f>
        <v/>
      </c>
      <c r="D1336" t="str">
        <f>IF('ISIAN TIME LINE DOSEN'!B1345="","",VLOOKUP(CONCATENATE(TRIM(RIGHT('ISIAN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DOSEN'!H1345,Dosen!$A$2:$B$2001,2,0),"-",'ISIAN TIME LINE DOSEN'!B1345,"-",IF('ISIAN TIME LINE DOSEN'!B1345="","",VLOOKUP('ISIAN TIME LINE DOSEN'!I1345,'Jenis Kuliah'!$A$2:$C$16,2,0))),Timteaching!$A$2:$B$5001,2,0))</f>
        <v/>
      </c>
      <c r="E1336" s="50" t="str">
        <f>IF('ISIAN TIME LINE DOSEN'!B1345="","",'ISIAN TIME LINE DOSEN'!F1345)</f>
        <v/>
      </c>
      <c r="F1336" t="str">
        <f>IF('ISIAN TIME LINE DOSEN'!B1345="","",VLOOKUP('ISIAN TIME LINE DOSEN'!I1345,'Jenis Kuliah'!$A$2:$C$16,3,0))</f>
        <v/>
      </c>
      <c r="G1336" t="str">
        <f>IF('ISIAN TIME LINE DOSEN'!B1345="","",'ISIAN TIME LINE DOSEN'!$H$2)</f>
        <v/>
      </c>
      <c r="H1336" t="str">
        <f>IF('ISIAN TIME LINE DOSEN'!B1345="","",VLOOKUP('ISIAN TIME LINE DOSEN'!I1345,'Jenis Kuliah'!$A$2:$D$16,4,0))</f>
        <v/>
      </c>
    </row>
    <row r="1337" spans="1:8" x14ac:dyDescent="0.25">
      <c r="A1337" t="str">
        <f>IF('ISIAN TIME LINE DOSEN'!B1346="","",CONCATENATE(YEAR('ISIAN TIME LINE DOSEN'!C1346),"-",MONTH('ISIAN TIME LINE DOSEN'!C1346),"-",DAY('ISIAN TIME LINE DOSEN'!C1346)))</f>
        <v/>
      </c>
      <c r="B1337" s="50" t="str">
        <f>IF('ISIAN TIME LINE DOSEN'!B1346="","",VLOOKUP(CONCATENATE(LEFT('ISIAN TIME LINE DOSEN'!D1346,8)," ",IF('ISIAN TIME LINE DOSEN'!B1346="","",VLOOKUP('ISIAN TIME LINE DOSEN'!I1346,'Jenis Kuliah'!$A$2:$C$16,2,0))),Slot!$C$2:$F$1001,4,0))</f>
        <v/>
      </c>
      <c r="C1337" s="50" t="str">
        <f>IF('ISIAN TIME LINE DOSEN'!B1346="","",VLOOKUP('ISIAN TIME LINE DOSEN'!E1346,Ruang!$A$2:$B$1001,2,0))</f>
        <v/>
      </c>
      <c r="D1337" t="str">
        <f>IF('ISIAN TIME LINE DOSEN'!B1346="","",VLOOKUP(CONCATENATE(TRIM(RIGHT('ISIAN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DOSEN'!H1346,Dosen!$A$2:$B$2001,2,0),"-",'ISIAN TIME LINE DOSEN'!B1346,"-",IF('ISIAN TIME LINE DOSEN'!B1346="","",VLOOKUP('ISIAN TIME LINE DOSEN'!I1346,'Jenis Kuliah'!$A$2:$C$16,2,0))),Timteaching!$A$2:$B$5001,2,0))</f>
        <v/>
      </c>
      <c r="E1337" s="50" t="str">
        <f>IF('ISIAN TIME LINE DOSEN'!B1346="","",'ISIAN TIME LINE DOSEN'!F1346)</f>
        <v/>
      </c>
      <c r="F1337" t="str">
        <f>IF('ISIAN TIME LINE DOSEN'!B1346="","",VLOOKUP('ISIAN TIME LINE DOSEN'!I1346,'Jenis Kuliah'!$A$2:$C$16,3,0))</f>
        <v/>
      </c>
      <c r="G1337" t="str">
        <f>IF('ISIAN TIME LINE DOSEN'!B1346="","",'ISIAN TIME LINE DOSEN'!$H$2)</f>
        <v/>
      </c>
      <c r="H1337" t="str">
        <f>IF('ISIAN TIME LINE DOSEN'!B1346="","",VLOOKUP('ISIAN TIME LINE DOSEN'!I1346,'Jenis Kuliah'!$A$2:$D$16,4,0))</f>
        <v/>
      </c>
    </row>
    <row r="1338" spans="1:8" x14ac:dyDescent="0.25">
      <c r="A1338" t="str">
        <f>IF('ISIAN TIME LINE DOSEN'!B1347="","",CONCATENATE(YEAR('ISIAN TIME LINE DOSEN'!C1347),"-",MONTH('ISIAN TIME LINE DOSEN'!C1347),"-",DAY('ISIAN TIME LINE DOSEN'!C1347)))</f>
        <v/>
      </c>
      <c r="B1338" s="50" t="str">
        <f>IF('ISIAN TIME LINE DOSEN'!B1347="","",VLOOKUP(CONCATENATE(LEFT('ISIAN TIME LINE DOSEN'!D1347,8)," ",IF('ISIAN TIME LINE DOSEN'!B1347="","",VLOOKUP('ISIAN TIME LINE DOSEN'!I1347,'Jenis Kuliah'!$A$2:$C$16,2,0))),Slot!$C$2:$F$1001,4,0))</f>
        <v/>
      </c>
      <c r="C1338" s="50" t="str">
        <f>IF('ISIAN TIME LINE DOSEN'!B1347="","",VLOOKUP('ISIAN TIME LINE DOSEN'!E1347,Ruang!$A$2:$B$1001,2,0))</f>
        <v/>
      </c>
      <c r="D1338" t="str">
        <f>IF('ISIAN TIME LINE DOSEN'!B1347="","",VLOOKUP(CONCATENATE(TRIM(RIGHT('ISIAN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DOSEN'!H1347,Dosen!$A$2:$B$2001,2,0),"-",'ISIAN TIME LINE DOSEN'!B1347,"-",IF('ISIAN TIME LINE DOSEN'!B1347="","",VLOOKUP('ISIAN TIME LINE DOSEN'!I1347,'Jenis Kuliah'!$A$2:$C$16,2,0))),Timteaching!$A$2:$B$5001,2,0))</f>
        <v/>
      </c>
      <c r="E1338" s="50" t="str">
        <f>IF('ISIAN TIME LINE DOSEN'!B1347="","",'ISIAN TIME LINE DOSEN'!F1347)</f>
        <v/>
      </c>
      <c r="F1338" t="str">
        <f>IF('ISIAN TIME LINE DOSEN'!B1347="","",VLOOKUP('ISIAN TIME LINE DOSEN'!I1347,'Jenis Kuliah'!$A$2:$C$16,3,0))</f>
        <v/>
      </c>
      <c r="G1338" t="str">
        <f>IF('ISIAN TIME LINE DOSEN'!B1347="","",'ISIAN TIME LINE DOSEN'!$H$2)</f>
        <v/>
      </c>
      <c r="H1338" t="str">
        <f>IF('ISIAN TIME LINE DOSEN'!B1347="","",VLOOKUP('ISIAN TIME LINE DOSEN'!I1347,'Jenis Kuliah'!$A$2:$D$16,4,0))</f>
        <v/>
      </c>
    </row>
    <row r="1339" spans="1:8" x14ac:dyDescent="0.25">
      <c r="A1339" t="str">
        <f>IF('ISIAN TIME LINE DOSEN'!B1348="","",CONCATENATE(YEAR('ISIAN TIME LINE DOSEN'!C1348),"-",MONTH('ISIAN TIME LINE DOSEN'!C1348),"-",DAY('ISIAN TIME LINE DOSEN'!C1348)))</f>
        <v/>
      </c>
      <c r="B1339" s="50" t="str">
        <f>IF('ISIAN TIME LINE DOSEN'!B1348="","",VLOOKUP(CONCATENATE(LEFT('ISIAN TIME LINE DOSEN'!D1348,8)," ",IF('ISIAN TIME LINE DOSEN'!B1348="","",VLOOKUP('ISIAN TIME LINE DOSEN'!I1348,'Jenis Kuliah'!$A$2:$C$16,2,0))),Slot!$C$2:$F$1001,4,0))</f>
        <v/>
      </c>
      <c r="C1339" s="50" t="str">
        <f>IF('ISIAN TIME LINE DOSEN'!B1348="","",VLOOKUP('ISIAN TIME LINE DOSEN'!E1348,Ruang!$A$2:$B$1001,2,0))</f>
        <v/>
      </c>
      <c r="D1339" t="str">
        <f>IF('ISIAN TIME LINE DOSEN'!B1348="","",VLOOKUP(CONCATENATE(TRIM(RIGHT('ISIAN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DOSEN'!H1348,Dosen!$A$2:$B$2001,2,0),"-",'ISIAN TIME LINE DOSEN'!B1348,"-",IF('ISIAN TIME LINE DOSEN'!B1348="","",VLOOKUP('ISIAN TIME LINE DOSEN'!I1348,'Jenis Kuliah'!$A$2:$C$16,2,0))),Timteaching!$A$2:$B$5001,2,0))</f>
        <v/>
      </c>
      <c r="E1339" s="50" t="str">
        <f>IF('ISIAN TIME LINE DOSEN'!B1348="","",'ISIAN TIME LINE DOSEN'!F1348)</f>
        <v/>
      </c>
      <c r="F1339" t="str">
        <f>IF('ISIAN TIME LINE DOSEN'!B1348="","",VLOOKUP('ISIAN TIME LINE DOSEN'!I1348,'Jenis Kuliah'!$A$2:$C$16,3,0))</f>
        <v/>
      </c>
      <c r="G1339" t="str">
        <f>IF('ISIAN TIME LINE DOSEN'!B1348="","",'ISIAN TIME LINE DOSEN'!$H$2)</f>
        <v/>
      </c>
      <c r="H1339" t="str">
        <f>IF('ISIAN TIME LINE DOSEN'!B1348="","",VLOOKUP('ISIAN TIME LINE DOSEN'!I1348,'Jenis Kuliah'!$A$2:$D$16,4,0))</f>
        <v/>
      </c>
    </row>
    <row r="1340" spans="1:8" x14ac:dyDescent="0.25">
      <c r="A1340" t="str">
        <f>IF('ISIAN TIME LINE DOSEN'!B1349="","",CONCATENATE(YEAR('ISIAN TIME LINE DOSEN'!C1349),"-",MONTH('ISIAN TIME LINE DOSEN'!C1349),"-",DAY('ISIAN TIME LINE DOSEN'!C1349)))</f>
        <v/>
      </c>
      <c r="B1340" s="50" t="str">
        <f>IF('ISIAN TIME LINE DOSEN'!B1349="","",VLOOKUP(CONCATENATE(LEFT('ISIAN TIME LINE DOSEN'!D1349,8)," ",IF('ISIAN TIME LINE DOSEN'!B1349="","",VLOOKUP('ISIAN TIME LINE DOSEN'!I1349,'Jenis Kuliah'!$A$2:$C$16,2,0))),Slot!$C$2:$F$1001,4,0))</f>
        <v/>
      </c>
      <c r="C1340" s="50" t="str">
        <f>IF('ISIAN TIME LINE DOSEN'!B1349="","",VLOOKUP('ISIAN TIME LINE DOSEN'!E1349,Ruang!$A$2:$B$1001,2,0))</f>
        <v/>
      </c>
      <c r="D1340" t="str">
        <f>IF('ISIAN TIME LINE DOSEN'!B1349="","",VLOOKUP(CONCATENATE(TRIM(RIGHT('ISIAN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DOSEN'!H1349,Dosen!$A$2:$B$2001,2,0),"-",'ISIAN TIME LINE DOSEN'!B1349,"-",IF('ISIAN TIME LINE DOSEN'!B1349="","",VLOOKUP('ISIAN TIME LINE DOSEN'!I1349,'Jenis Kuliah'!$A$2:$C$16,2,0))),Timteaching!$A$2:$B$5001,2,0))</f>
        <v/>
      </c>
      <c r="E1340" s="50" t="str">
        <f>IF('ISIAN TIME LINE DOSEN'!B1349="","",'ISIAN TIME LINE DOSEN'!F1349)</f>
        <v/>
      </c>
      <c r="F1340" t="str">
        <f>IF('ISIAN TIME LINE DOSEN'!B1349="","",VLOOKUP('ISIAN TIME LINE DOSEN'!I1349,'Jenis Kuliah'!$A$2:$C$16,3,0))</f>
        <v/>
      </c>
      <c r="G1340" t="str">
        <f>IF('ISIAN TIME LINE DOSEN'!B1349="","",'ISIAN TIME LINE DOSEN'!$H$2)</f>
        <v/>
      </c>
      <c r="H1340" t="str">
        <f>IF('ISIAN TIME LINE DOSEN'!B1349="","",VLOOKUP('ISIAN TIME LINE DOSEN'!I1349,'Jenis Kuliah'!$A$2:$D$16,4,0))</f>
        <v/>
      </c>
    </row>
    <row r="1341" spans="1:8" x14ac:dyDescent="0.25">
      <c r="A1341" t="str">
        <f>IF('ISIAN TIME LINE DOSEN'!B1350="","",CONCATENATE(YEAR('ISIAN TIME LINE DOSEN'!C1350),"-",MONTH('ISIAN TIME LINE DOSEN'!C1350),"-",DAY('ISIAN TIME LINE DOSEN'!C1350)))</f>
        <v/>
      </c>
      <c r="B1341" s="50" t="str">
        <f>IF('ISIAN TIME LINE DOSEN'!B1350="","",VLOOKUP(CONCATENATE(LEFT('ISIAN TIME LINE DOSEN'!D1350,8)," ",IF('ISIAN TIME LINE DOSEN'!B1350="","",VLOOKUP('ISIAN TIME LINE DOSEN'!I1350,'Jenis Kuliah'!$A$2:$C$16,2,0))),Slot!$C$2:$F$1001,4,0))</f>
        <v/>
      </c>
      <c r="C1341" s="50" t="str">
        <f>IF('ISIAN TIME LINE DOSEN'!B1350="","",VLOOKUP('ISIAN TIME LINE DOSEN'!E1350,Ruang!$A$2:$B$1001,2,0))</f>
        <v/>
      </c>
      <c r="D1341" t="str">
        <f>IF('ISIAN TIME LINE DOSEN'!B1350="","",VLOOKUP(CONCATENATE(TRIM(RIGHT('ISIAN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DOSEN'!H1350,Dosen!$A$2:$B$2001,2,0),"-",'ISIAN TIME LINE DOSEN'!B1350,"-",IF('ISIAN TIME LINE DOSEN'!B1350="","",VLOOKUP('ISIAN TIME LINE DOSEN'!I1350,'Jenis Kuliah'!$A$2:$C$16,2,0))),Timteaching!$A$2:$B$5001,2,0))</f>
        <v/>
      </c>
      <c r="E1341" s="50" t="str">
        <f>IF('ISIAN TIME LINE DOSEN'!B1350="","",'ISIAN TIME LINE DOSEN'!F1350)</f>
        <v/>
      </c>
      <c r="F1341" t="str">
        <f>IF('ISIAN TIME LINE DOSEN'!B1350="","",VLOOKUP('ISIAN TIME LINE DOSEN'!I1350,'Jenis Kuliah'!$A$2:$C$16,3,0))</f>
        <v/>
      </c>
      <c r="G1341" t="str">
        <f>IF('ISIAN TIME LINE DOSEN'!B1350="","",'ISIAN TIME LINE DOSEN'!$H$2)</f>
        <v/>
      </c>
      <c r="H1341" t="str">
        <f>IF('ISIAN TIME LINE DOSEN'!B1350="","",VLOOKUP('ISIAN TIME LINE DOSEN'!I1350,'Jenis Kuliah'!$A$2:$D$16,4,0))</f>
        <v/>
      </c>
    </row>
    <row r="1342" spans="1:8" x14ac:dyDescent="0.25">
      <c r="A1342" t="str">
        <f>IF('ISIAN TIME LINE DOSEN'!B1351="","",CONCATENATE(YEAR('ISIAN TIME LINE DOSEN'!C1351),"-",MONTH('ISIAN TIME LINE DOSEN'!C1351),"-",DAY('ISIAN TIME LINE DOSEN'!C1351)))</f>
        <v/>
      </c>
      <c r="B1342" s="50" t="str">
        <f>IF('ISIAN TIME LINE DOSEN'!B1351="","",VLOOKUP(CONCATENATE(LEFT('ISIAN TIME LINE DOSEN'!D1351,8)," ",IF('ISIAN TIME LINE DOSEN'!B1351="","",VLOOKUP('ISIAN TIME LINE DOSEN'!I1351,'Jenis Kuliah'!$A$2:$C$16,2,0))),Slot!$C$2:$F$1001,4,0))</f>
        <v/>
      </c>
      <c r="C1342" s="50" t="str">
        <f>IF('ISIAN TIME LINE DOSEN'!B1351="","",VLOOKUP('ISIAN TIME LINE DOSEN'!E1351,Ruang!$A$2:$B$1001,2,0))</f>
        <v/>
      </c>
      <c r="D1342" t="str">
        <f>IF('ISIAN TIME LINE DOSEN'!B1351="","",VLOOKUP(CONCATENATE(TRIM(RIGHT('ISIAN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DOSEN'!H1351,Dosen!$A$2:$B$2001,2,0),"-",'ISIAN TIME LINE DOSEN'!B1351,"-",IF('ISIAN TIME LINE DOSEN'!B1351="","",VLOOKUP('ISIAN TIME LINE DOSEN'!I1351,'Jenis Kuliah'!$A$2:$C$16,2,0))),Timteaching!$A$2:$B$5001,2,0))</f>
        <v/>
      </c>
      <c r="E1342" s="50" t="str">
        <f>IF('ISIAN TIME LINE DOSEN'!B1351="","",'ISIAN TIME LINE DOSEN'!F1351)</f>
        <v/>
      </c>
      <c r="F1342" t="str">
        <f>IF('ISIAN TIME LINE DOSEN'!B1351="","",VLOOKUP('ISIAN TIME LINE DOSEN'!I1351,'Jenis Kuliah'!$A$2:$C$16,3,0))</f>
        <v/>
      </c>
      <c r="G1342" t="str">
        <f>IF('ISIAN TIME LINE DOSEN'!B1351="","",'ISIAN TIME LINE DOSEN'!$H$2)</f>
        <v/>
      </c>
      <c r="H1342" t="str">
        <f>IF('ISIAN TIME LINE DOSEN'!B1351="","",VLOOKUP('ISIAN TIME LINE DOSEN'!I1351,'Jenis Kuliah'!$A$2:$D$16,4,0))</f>
        <v/>
      </c>
    </row>
    <row r="1343" spans="1:8" x14ac:dyDescent="0.25">
      <c r="A1343" t="str">
        <f>IF('ISIAN TIME LINE DOSEN'!B1352="","",CONCATENATE(YEAR('ISIAN TIME LINE DOSEN'!C1352),"-",MONTH('ISIAN TIME LINE DOSEN'!C1352),"-",DAY('ISIAN TIME LINE DOSEN'!C1352)))</f>
        <v/>
      </c>
      <c r="B1343" s="50" t="str">
        <f>IF('ISIAN TIME LINE DOSEN'!B1352="","",VLOOKUP(CONCATENATE(LEFT('ISIAN TIME LINE DOSEN'!D1352,8)," ",IF('ISIAN TIME LINE DOSEN'!B1352="","",VLOOKUP('ISIAN TIME LINE DOSEN'!I1352,'Jenis Kuliah'!$A$2:$C$16,2,0))),Slot!$C$2:$F$1001,4,0))</f>
        <v/>
      </c>
      <c r="C1343" s="50" t="str">
        <f>IF('ISIAN TIME LINE DOSEN'!B1352="","",VLOOKUP('ISIAN TIME LINE DOSEN'!E1352,Ruang!$A$2:$B$1001,2,0))</f>
        <v/>
      </c>
      <c r="D1343" t="str">
        <f>IF('ISIAN TIME LINE DOSEN'!B1352="","",VLOOKUP(CONCATENATE(TRIM(RIGHT('ISIAN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DOSEN'!H1352,Dosen!$A$2:$B$2001,2,0),"-",'ISIAN TIME LINE DOSEN'!B1352,"-",IF('ISIAN TIME LINE DOSEN'!B1352="","",VLOOKUP('ISIAN TIME LINE DOSEN'!I1352,'Jenis Kuliah'!$A$2:$C$16,2,0))),Timteaching!$A$2:$B$5001,2,0))</f>
        <v/>
      </c>
      <c r="E1343" s="50" t="str">
        <f>IF('ISIAN TIME LINE DOSEN'!B1352="","",'ISIAN TIME LINE DOSEN'!F1352)</f>
        <v/>
      </c>
      <c r="F1343" t="str">
        <f>IF('ISIAN TIME LINE DOSEN'!B1352="","",VLOOKUP('ISIAN TIME LINE DOSEN'!I1352,'Jenis Kuliah'!$A$2:$C$16,3,0))</f>
        <v/>
      </c>
      <c r="G1343" t="str">
        <f>IF('ISIAN TIME LINE DOSEN'!B1352="","",'ISIAN TIME LINE DOSEN'!$H$2)</f>
        <v/>
      </c>
      <c r="H1343" t="str">
        <f>IF('ISIAN TIME LINE DOSEN'!B1352="","",VLOOKUP('ISIAN TIME LINE DOSEN'!I1352,'Jenis Kuliah'!$A$2:$D$16,4,0))</f>
        <v/>
      </c>
    </row>
    <row r="1344" spans="1:8" x14ac:dyDescent="0.25">
      <c r="A1344" t="str">
        <f>IF('ISIAN TIME LINE DOSEN'!B1353="","",CONCATENATE(YEAR('ISIAN TIME LINE DOSEN'!C1353),"-",MONTH('ISIAN TIME LINE DOSEN'!C1353),"-",DAY('ISIAN TIME LINE DOSEN'!C1353)))</f>
        <v/>
      </c>
      <c r="B1344" s="50" t="str">
        <f>IF('ISIAN TIME LINE DOSEN'!B1353="","",VLOOKUP(CONCATENATE(LEFT('ISIAN TIME LINE DOSEN'!D1353,8)," ",IF('ISIAN TIME LINE DOSEN'!B1353="","",VLOOKUP('ISIAN TIME LINE DOSEN'!I1353,'Jenis Kuliah'!$A$2:$C$16,2,0))),Slot!$C$2:$F$1001,4,0))</f>
        <v/>
      </c>
      <c r="C1344" s="50" t="str">
        <f>IF('ISIAN TIME LINE DOSEN'!B1353="","",VLOOKUP('ISIAN TIME LINE DOSEN'!E1353,Ruang!$A$2:$B$1001,2,0))</f>
        <v/>
      </c>
      <c r="D1344" t="str">
        <f>IF('ISIAN TIME LINE DOSEN'!B1353="","",VLOOKUP(CONCATENATE(TRIM(RIGHT('ISIAN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DOSEN'!H1353,Dosen!$A$2:$B$2001,2,0),"-",'ISIAN TIME LINE DOSEN'!B1353,"-",IF('ISIAN TIME LINE DOSEN'!B1353="","",VLOOKUP('ISIAN TIME LINE DOSEN'!I1353,'Jenis Kuliah'!$A$2:$C$16,2,0))),Timteaching!$A$2:$B$5001,2,0))</f>
        <v/>
      </c>
      <c r="E1344" s="50" t="str">
        <f>IF('ISIAN TIME LINE DOSEN'!B1353="","",'ISIAN TIME LINE DOSEN'!F1353)</f>
        <v/>
      </c>
      <c r="F1344" t="str">
        <f>IF('ISIAN TIME LINE DOSEN'!B1353="","",VLOOKUP('ISIAN TIME LINE DOSEN'!I1353,'Jenis Kuliah'!$A$2:$C$16,3,0))</f>
        <v/>
      </c>
      <c r="G1344" t="str">
        <f>IF('ISIAN TIME LINE DOSEN'!B1353="","",'ISIAN TIME LINE DOSEN'!$H$2)</f>
        <v/>
      </c>
      <c r="H1344" t="str">
        <f>IF('ISIAN TIME LINE DOSEN'!B1353="","",VLOOKUP('ISIAN TIME LINE DOSEN'!I1353,'Jenis Kuliah'!$A$2:$D$16,4,0))</f>
        <v/>
      </c>
    </row>
    <row r="1345" spans="1:8" x14ac:dyDescent="0.25">
      <c r="A1345" t="str">
        <f>IF('ISIAN TIME LINE DOSEN'!B1354="","",CONCATENATE(YEAR('ISIAN TIME LINE DOSEN'!C1354),"-",MONTH('ISIAN TIME LINE DOSEN'!C1354),"-",DAY('ISIAN TIME LINE DOSEN'!C1354)))</f>
        <v/>
      </c>
      <c r="B1345" s="50" t="str">
        <f>IF('ISIAN TIME LINE DOSEN'!B1354="","",VLOOKUP(CONCATENATE(LEFT('ISIAN TIME LINE DOSEN'!D1354,8)," ",IF('ISIAN TIME LINE DOSEN'!B1354="","",VLOOKUP('ISIAN TIME LINE DOSEN'!I1354,'Jenis Kuliah'!$A$2:$C$16,2,0))),Slot!$C$2:$F$1001,4,0))</f>
        <v/>
      </c>
      <c r="C1345" s="50" t="str">
        <f>IF('ISIAN TIME LINE DOSEN'!B1354="","",VLOOKUP('ISIAN TIME LINE DOSEN'!E1354,Ruang!$A$2:$B$1001,2,0))</f>
        <v/>
      </c>
      <c r="D1345" t="str">
        <f>IF('ISIAN TIME LINE DOSEN'!B1354="","",VLOOKUP(CONCATENATE(TRIM(RIGHT('ISIAN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DOSEN'!H1354,Dosen!$A$2:$B$2001,2,0),"-",'ISIAN TIME LINE DOSEN'!B1354,"-",IF('ISIAN TIME LINE DOSEN'!B1354="","",VLOOKUP('ISIAN TIME LINE DOSEN'!I1354,'Jenis Kuliah'!$A$2:$C$16,2,0))),Timteaching!$A$2:$B$5001,2,0))</f>
        <v/>
      </c>
      <c r="E1345" s="50" t="str">
        <f>IF('ISIAN TIME LINE DOSEN'!B1354="","",'ISIAN TIME LINE DOSEN'!F1354)</f>
        <v/>
      </c>
      <c r="F1345" t="str">
        <f>IF('ISIAN TIME LINE DOSEN'!B1354="","",VLOOKUP('ISIAN TIME LINE DOSEN'!I1354,'Jenis Kuliah'!$A$2:$C$16,3,0))</f>
        <v/>
      </c>
      <c r="G1345" t="str">
        <f>IF('ISIAN TIME LINE DOSEN'!B1354="","",'ISIAN TIME LINE DOSEN'!$H$2)</f>
        <v/>
      </c>
      <c r="H1345" t="str">
        <f>IF('ISIAN TIME LINE DOSEN'!B1354="","",VLOOKUP('ISIAN TIME LINE DOSEN'!I1354,'Jenis Kuliah'!$A$2:$D$16,4,0))</f>
        <v/>
      </c>
    </row>
    <row r="1346" spans="1:8" x14ac:dyDescent="0.25">
      <c r="A1346" t="str">
        <f>IF('ISIAN TIME LINE DOSEN'!B1355="","",CONCATENATE(YEAR('ISIAN TIME LINE DOSEN'!C1355),"-",MONTH('ISIAN TIME LINE DOSEN'!C1355),"-",DAY('ISIAN TIME LINE DOSEN'!C1355)))</f>
        <v/>
      </c>
      <c r="B1346" s="50" t="str">
        <f>IF('ISIAN TIME LINE DOSEN'!B1355="","",VLOOKUP(CONCATENATE(LEFT('ISIAN TIME LINE DOSEN'!D1355,8)," ",IF('ISIAN TIME LINE DOSEN'!B1355="","",VLOOKUP('ISIAN TIME LINE DOSEN'!I1355,'Jenis Kuliah'!$A$2:$C$16,2,0))),Slot!$C$2:$F$1001,4,0))</f>
        <v/>
      </c>
      <c r="C1346" s="50" t="str">
        <f>IF('ISIAN TIME LINE DOSEN'!B1355="","",VLOOKUP('ISIAN TIME LINE DOSEN'!E1355,Ruang!$A$2:$B$1001,2,0))</f>
        <v/>
      </c>
      <c r="D1346" t="str">
        <f>IF('ISIAN TIME LINE DOSEN'!B1355="","",VLOOKUP(CONCATENATE(TRIM(RIGHT('ISIAN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DOSEN'!H1355,Dosen!$A$2:$B$2001,2,0),"-",'ISIAN TIME LINE DOSEN'!B1355,"-",IF('ISIAN TIME LINE DOSEN'!B1355="","",VLOOKUP('ISIAN TIME LINE DOSEN'!I1355,'Jenis Kuliah'!$A$2:$C$16,2,0))),Timteaching!$A$2:$B$5001,2,0))</f>
        <v/>
      </c>
      <c r="E1346" s="50" t="str">
        <f>IF('ISIAN TIME LINE DOSEN'!B1355="","",'ISIAN TIME LINE DOSEN'!F1355)</f>
        <v/>
      </c>
      <c r="F1346" t="str">
        <f>IF('ISIAN TIME LINE DOSEN'!B1355="","",VLOOKUP('ISIAN TIME LINE DOSEN'!I1355,'Jenis Kuliah'!$A$2:$C$16,3,0))</f>
        <v/>
      </c>
      <c r="G1346" t="str">
        <f>IF('ISIAN TIME LINE DOSEN'!B1355="","",'ISIAN TIME LINE DOSEN'!$H$2)</f>
        <v/>
      </c>
      <c r="H1346" t="str">
        <f>IF('ISIAN TIME LINE DOSEN'!B1355="","",VLOOKUP('ISIAN TIME LINE DOSEN'!I1355,'Jenis Kuliah'!$A$2:$D$16,4,0))</f>
        <v/>
      </c>
    </row>
    <row r="1347" spans="1:8" x14ac:dyDescent="0.25">
      <c r="A1347" t="str">
        <f>IF('ISIAN TIME LINE DOSEN'!B1356="","",CONCATENATE(YEAR('ISIAN TIME LINE DOSEN'!C1356),"-",MONTH('ISIAN TIME LINE DOSEN'!C1356),"-",DAY('ISIAN TIME LINE DOSEN'!C1356)))</f>
        <v/>
      </c>
      <c r="B1347" s="50" t="str">
        <f>IF('ISIAN TIME LINE DOSEN'!B1356="","",VLOOKUP(CONCATENATE(LEFT('ISIAN TIME LINE DOSEN'!D1356,8)," ",IF('ISIAN TIME LINE DOSEN'!B1356="","",VLOOKUP('ISIAN TIME LINE DOSEN'!I1356,'Jenis Kuliah'!$A$2:$C$16,2,0))),Slot!$C$2:$F$1001,4,0))</f>
        <v/>
      </c>
      <c r="C1347" s="50" t="str">
        <f>IF('ISIAN TIME LINE DOSEN'!B1356="","",VLOOKUP('ISIAN TIME LINE DOSEN'!E1356,Ruang!$A$2:$B$1001,2,0))</f>
        <v/>
      </c>
      <c r="D1347" t="str">
        <f>IF('ISIAN TIME LINE DOSEN'!B1356="","",VLOOKUP(CONCATENATE(TRIM(RIGHT('ISIAN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DOSEN'!H1356,Dosen!$A$2:$B$2001,2,0),"-",'ISIAN TIME LINE DOSEN'!B1356,"-",IF('ISIAN TIME LINE DOSEN'!B1356="","",VLOOKUP('ISIAN TIME LINE DOSEN'!I1356,'Jenis Kuliah'!$A$2:$C$16,2,0))),Timteaching!$A$2:$B$5001,2,0))</f>
        <v/>
      </c>
      <c r="E1347" s="50" t="str">
        <f>IF('ISIAN TIME LINE DOSEN'!B1356="","",'ISIAN TIME LINE DOSEN'!F1356)</f>
        <v/>
      </c>
      <c r="F1347" t="str">
        <f>IF('ISIAN TIME LINE DOSEN'!B1356="","",VLOOKUP('ISIAN TIME LINE DOSEN'!I1356,'Jenis Kuliah'!$A$2:$C$16,3,0))</f>
        <v/>
      </c>
      <c r="G1347" t="str">
        <f>IF('ISIAN TIME LINE DOSEN'!B1356="","",'ISIAN TIME LINE DOSEN'!$H$2)</f>
        <v/>
      </c>
      <c r="H1347" t="str">
        <f>IF('ISIAN TIME LINE DOSEN'!B1356="","",VLOOKUP('ISIAN TIME LINE DOSEN'!I1356,'Jenis Kuliah'!$A$2:$D$16,4,0))</f>
        <v/>
      </c>
    </row>
    <row r="1348" spans="1:8" x14ac:dyDescent="0.25">
      <c r="A1348" t="str">
        <f>IF('ISIAN TIME LINE DOSEN'!B1357="","",CONCATENATE(YEAR('ISIAN TIME LINE DOSEN'!C1357),"-",MONTH('ISIAN TIME LINE DOSEN'!C1357),"-",DAY('ISIAN TIME LINE DOSEN'!C1357)))</f>
        <v/>
      </c>
      <c r="B1348" s="50" t="str">
        <f>IF('ISIAN TIME LINE DOSEN'!B1357="","",VLOOKUP(CONCATENATE(LEFT('ISIAN TIME LINE DOSEN'!D1357,8)," ",IF('ISIAN TIME LINE DOSEN'!B1357="","",VLOOKUP('ISIAN TIME LINE DOSEN'!I1357,'Jenis Kuliah'!$A$2:$C$16,2,0))),Slot!$C$2:$F$1001,4,0))</f>
        <v/>
      </c>
      <c r="C1348" s="50" t="str">
        <f>IF('ISIAN TIME LINE DOSEN'!B1357="","",VLOOKUP('ISIAN TIME LINE DOSEN'!E1357,Ruang!$A$2:$B$1001,2,0))</f>
        <v/>
      </c>
      <c r="D1348" t="str">
        <f>IF('ISIAN TIME LINE DOSEN'!B1357="","",VLOOKUP(CONCATENATE(TRIM(RIGHT('ISIAN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DOSEN'!H1357,Dosen!$A$2:$B$2001,2,0),"-",'ISIAN TIME LINE DOSEN'!B1357,"-",IF('ISIAN TIME LINE DOSEN'!B1357="","",VLOOKUP('ISIAN TIME LINE DOSEN'!I1357,'Jenis Kuliah'!$A$2:$C$16,2,0))),Timteaching!$A$2:$B$5001,2,0))</f>
        <v/>
      </c>
      <c r="E1348" s="50" t="str">
        <f>IF('ISIAN TIME LINE DOSEN'!B1357="","",'ISIAN TIME LINE DOSEN'!F1357)</f>
        <v/>
      </c>
      <c r="F1348" t="str">
        <f>IF('ISIAN TIME LINE DOSEN'!B1357="","",VLOOKUP('ISIAN TIME LINE DOSEN'!I1357,'Jenis Kuliah'!$A$2:$C$16,3,0))</f>
        <v/>
      </c>
      <c r="G1348" t="str">
        <f>IF('ISIAN TIME LINE DOSEN'!B1357="","",'ISIAN TIME LINE DOSEN'!$H$2)</f>
        <v/>
      </c>
      <c r="H1348" t="str">
        <f>IF('ISIAN TIME LINE DOSEN'!B1357="","",VLOOKUP('ISIAN TIME LINE DOSEN'!I1357,'Jenis Kuliah'!$A$2:$D$16,4,0))</f>
        <v/>
      </c>
    </row>
    <row r="1349" spans="1:8" x14ac:dyDescent="0.25">
      <c r="A1349" t="str">
        <f>IF('ISIAN TIME LINE DOSEN'!B1358="","",CONCATENATE(YEAR('ISIAN TIME LINE DOSEN'!C1358),"-",MONTH('ISIAN TIME LINE DOSEN'!C1358),"-",DAY('ISIAN TIME LINE DOSEN'!C1358)))</f>
        <v/>
      </c>
      <c r="B1349" s="50" t="str">
        <f>IF('ISIAN TIME LINE DOSEN'!B1358="","",VLOOKUP(CONCATENATE(LEFT('ISIAN TIME LINE DOSEN'!D1358,8)," ",IF('ISIAN TIME LINE DOSEN'!B1358="","",VLOOKUP('ISIAN TIME LINE DOSEN'!I1358,'Jenis Kuliah'!$A$2:$C$16,2,0))),Slot!$C$2:$F$1001,4,0))</f>
        <v/>
      </c>
      <c r="C1349" s="50" t="str">
        <f>IF('ISIAN TIME LINE DOSEN'!B1358="","",VLOOKUP('ISIAN TIME LINE DOSEN'!E1358,Ruang!$A$2:$B$1001,2,0))</f>
        <v/>
      </c>
      <c r="D1349" t="str">
        <f>IF('ISIAN TIME LINE DOSEN'!B1358="","",VLOOKUP(CONCATENATE(TRIM(RIGHT('ISIAN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DOSEN'!H1358,Dosen!$A$2:$B$2001,2,0),"-",'ISIAN TIME LINE DOSEN'!B1358,"-",IF('ISIAN TIME LINE DOSEN'!B1358="","",VLOOKUP('ISIAN TIME LINE DOSEN'!I1358,'Jenis Kuliah'!$A$2:$C$16,2,0))),Timteaching!$A$2:$B$5001,2,0))</f>
        <v/>
      </c>
      <c r="E1349" s="50" t="str">
        <f>IF('ISIAN TIME LINE DOSEN'!B1358="","",'ISIAN TIME LINE DOSEN'!F1358)</f>
        <v/>
      </c>
      <c r="F1349" t="str">
        <f>IF('ISIAN TIME LINE DOSEN'!B1358="","",VLOOKUP('ISIAN TIME LINE DOSEN'!I1358,'Jenis Kuliah'!$A$2:$C$16,3,0))</f>
        <v/>
      </c>
      <c r="G1349" t="str">
        <f>IF('ISIAN TIME LINE DOSEN'!B1358="","",'ISIAN TIME LINE DOSEN'!$H$2)</f>
        <v/>
      </c>
      <c r="H1349" t="str">
        <f>IF('ISIAN TIME LINE DOSEN'!B1358="","",VLOOKUP('ISIAN TIME LINE DOSEN'!I1358,'Jenis Kuliah'!$A$2:$D$16,4,0))</f>
        <v/>
      </c>
    </row>
    <row r="1350" spans="1:8" x14ac:dyDescent="0.25">
      <c r="A1350" t="str">
        <f>IF('ISIAN TIME LINE DOSEN'!B1359="","",CONCATENATE(YEAR('ISIAN TIME LINE DOSEN'!C1359),"-",MONTH('ISIAN TIME LINE DOSEN'!C1359),"-",DAY('ISIAN TIME LINE DOSEN'!C1359)))</f>
        <v/>
      </c>
      <c r="B1350" s="50" t="str">
        <f>IF('ISIAN TIME LINE DOSEN'!B1359="","",VLOOKUP(CONCATENATE(LEFT('ISIAN TIME LINE DOSEN'!D1359,8)," ",IF('ISIAN TIME LINE DOSEN'!B1359="","",VLOOKUP('ISIAN TIME LINE DOSEN'!I1359,'Jenis Kuliah'!$A$2:$C$16,2,0))),Slot!$C$2:$F$1001,4,0))</f>
        <v/>
      </c>
      <c r="C1350" s="50" t="str">
        <f>IF('ISIAN TIME LINE DOSEN'!B1359="","",VLOOKUP('ISIAN TIME LINE DOSEN'!E1359,Ruang!$A$2:$B$1001,2,0))</f>
        <v/>
      </c>
      <c r="D1350" t="str">
        <f>IF('ISIAN TIME LINE DOSEN'!B1359="","",VLOOKUP(CONCATENATE(TRIM(RIGHT('ISIAN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DOSEN'!H1359,Dosen!$A$2:$B$2001,2,0),"-",'ISIAN TIME LINE DOSEN'!B1359,"-",IF('ISIAN TIME LINE DOSEN'!B1359="","",VLOOKUP('ISIAN TIME LINE DOSEN'!I1359,'Jenis Kuliah'!$A$2:$C$16,2,0))),Timteaching!$A$2:$B$5001,2,0))</f>
        <v/>
      </c>
      <c r="E1350" s="50" t="str">
        <f>IF('ISIAN TIME LINE DOSEN'!B1359="","",'ISIAN TIME LINE DOSEN'!F1359)</f>
        <v/>
      </c>
      <c r="F1350" t="str">
        <f>IF('ISIAN TIME LINE DOSEN'!B1359="","",VLOOKUP('ISIAN TIME LINE DOSEN'!I1359,'Jenis Kuliah'!$A$2:$C$16,3,0))</f>
        <v/>
      </c>
      <c r="G1350" t="str">
        <f>IF('ISIAN TIME LINE DOSEN'!B1359="","",'ISIAN TIME LINE DOSEN'!$H$2)</f>
        <v/>
      </c>
      <c r="H1350" t="str">
        <f>IF('ISIAN TIME LINE DOSEN'!B1359="","",VLOOKUP('ISIAN TIME LINE DOSEN'!I1359,'Jenis Kuliah'!$A$2:$D$16,4,0))</f>
        <v/>
      </c>
    </row>
    <row r="1351" spans="1:8" x14ac:dyDescent="0.25">
      <c r="A1351" t="str">
        <f>IF('ISIAN TIME LINE DOSEN'!B1360="","",CONCATENATE(YEAR('ISIAN TIME LINE DOSEN'!C1360),"-",MONTH('ISIAN TIME LINE DOSEN'!C1360),"-",DAY('ISIAN TIME LINE DOSEN'!C1360)))</f>
        <v/>
      </c>
      <c r="B1351" s="50" t="str">
        <f>IF('ISIAN TIME LINE DOSEN'!B1360="","",VLOOKUP(CONCATENATE(LEFT('ISIAN TIME LINE DOSEN'!D1360,8)," ",IF('ISIAN TIME LINE DOSEN'!B1360="","",VLOOKUP('ISIAN TIME LINE DOSEN'!I1360,'Jenis Kuliah'!$A$2:$C$16,2,0))),Slot!$C$2:$F$1001,4,0))</f>
        <v/>
      </c>
      <c r="C1351" s="50" t="str">
        <f>IF('ISIAN TIME LINE DOSEN'!B1360="","",VLOOKUP('ISIAN TIME LINE DOSEN'!E1360,Ruang!$A$2:$B$1001,2,0))</f>
        <v/>
      </c>
      <c r="D1351" t="str">
        <f>IF('ISIAN TIME LINE DOSEN'!B1360="","",VLOOKUP(CONCATENATE(TRIM(RIGHT('ISIAN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DOSEN'!H1360,Dosen!$A$2:$B$2001,2,0),"-",'ISIAN TIME LINE DOSEN'!B1360,"-",IF('ISIAN TIME LINE DOSEN'!B1360="","",VLOOKUP('ISIAN TIME LINE DOSEN'!I1360,'Jenis Kuliah'!$A$2:$C$16,2,0))),Timteaching!$A$2:$B$5001,2,0))</f>
        <v/>
      </c>
      <c r="E1351" s="50" t="str">
        <f>IF('ISIAN TIME LINE DOSEN'!B1360="","",'ISIAN TIME LINE DOSEN'!F1360)</f>
        <v/>
      </c>
      <c r="F1351" t="str">
        <f>IF('ISIAN TIME LINE DOSEN'!B1360="","",VLOOKUP('ISIAN TIME LINE DOSEN'!I1360,'Jenis Kuliah'!$A$2:$C$16,3,0))</f>
        <v/>
      </c>
      <c r="G1351" t="str">
        <f>IF('ISIAN TIME LINE DOSEN'!B1360="","",'ISIAN TIME LINE DOSEN'!$H$2)</f>
        <v/>
      </c>
      <c r="H1351" t="str">
        <f>IF('ISIAN TIME LINE DOSEN'!B1360="","",VLOOKUP('ISIAN TIME LINE DOSEN'!I1360,'Jenis Kuliah'!$A$2:$D$16,4,0))</f>
        <v/>
      </c>
    </row>
    <row r="1352" spans="1:8" x14ac:dyDescent="0.25">
      <c r="A1352" t="str">
        <f>IF('ISIAN TIME LINE DOSEN'!B1361="","",CONCATENATE(YEAR('ISIAN TIME LINE DOSEN'!C1361),"-",MONTH('ISIAN TIME LINE DOSEN'!C1361),"-",DAY('ISIAN TIME LINE DOSEN'!C1361)))</f>
        <v/>
      </c>
      <c r="B1352" s="50" t="str">
        <f>IF('ISIAN TIME LINE DOSEN'!B1361="","",VLOOKUP(CONCATENATE(LEFT('ISIAN TIME LINE DOSEN'!D1361,8)," ",IF('ISIAN TIME LINE DOSEN'!B1361="","",VLOOKUP('ISIAN TIME LINE DOSEN'!I1361,'Jenis Kuliah'!$A$2:$C$16,2,0))),Slot!$C$2:$F$1001,4,0))</f>
        <v/>
      </c>
      <c r="C1352" s="50" t="str">
        <f>IF('ISIAN TIME LINE DOSEN'!B1361="","",VLOOKUP('ISIAN TIME LINE DOSEN'!E1361,Ruang!$A$2:$B$1001,2,0))</f>
        <v/>
      </c>
      <c r="D1352" t="str">
        <f>IF('ISIAN TIME LINE DOSEN'!B1361="","",VLOOKUP(CONCATENATE(TRIM(RIGHT('ISIAN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DOSEN'!H1361,Dosen!$A$2:$B$2001,2,0),"-",'ISIAN TIME LINE DOSEN'!B1361,"-",IF('ISIAN TIME LINE DOSEN'!B1361="","",VLOOKUP('ISIAN TIME LINE DOSEN'!I1361,'Jenis Kuliah'!$A$2:$C$16,2,0))),Timteaching!$A$2:$B$5001,2,0))</f>
        <v/>
      </c>
      <c r="E1352" s="50" t="str">
        <f>IF('ISIAN TIME LINE DOSEN'!B1361="","",'ISIAN TIME LINE DOSEN'!F1361)</f>
        <v/>
      </c>
      <c r="F1352" t="str">
        <f>IF('ISIAN TIME LINE DOSEN'!B1361="","",VLOOKUP('ISIAN TIME LINE DOSEN'!I1361,'Jenis Kuliah'!$A$2:$C$16,3,0))</f>
        <v/>
      </c>
      <c r="G1352" t="str">
        <f>IF('ISIAN TIME LINE DOSEN'!B1361="","",'ISIAN TIME LINE DOSEN'!$H$2)</f>
        <v/>
      </c>
      <c r="H1352" t="str">
        <f>IF('ISIAN TIME LINE DOSEN'!B1361="","",VLOOKUP('ISIAN TIME LINE DOSEN'!I1361,'Jenis Kuliah'!$A$2:$D$16,4,0))</f>
        <v/>
      </c>
    </row>
    <row r="1353" spans="1:8" x14ac:dyDescent="0.25">
      <c r="A1353" t="str">
        <f>IF('ISIAN TIME LINE DOSEN'!B1362="","",CONCATENATE(YEAR('ISIAN TIME LINE DOSEN'!C1362),"-",MONTH('ISIAN TIME LINE DOSEN'!C1362),"-",DAY('ISIAN TIME LINE DOSEN'!C1362)))</f>
        <v/>
      </c>
      <c r="B1353" s="50" t="str">
        <f>IF('ISIAN TIME LINE DOSEN'!B1362="","",VLOOKUP(CONCATENATE(LEFT('ISIAN TIME LINE DOSEN'!D1362,8)," ",IF('ISIAN TIME LINE DOSEN'!B1362="","",VLOOKUP('ISIAN TIME LINE DOSEN'!I1362,'Jenis Kuliah'!$A$2:$C$16,2,0))),Slot!$C$2:$F$1001,4,0))</f>
        <v/>
      </c>
      <c r="C1353" s="50" t="str">
        <f>IF('ISIAN TIME LINE DOSEN'!B1362="","",VLOOKUP('ISIAN TIME LINE DOSEN'!E1362,Ruang!$A$2:$B$1001,2,0))</f>
        <v/>
      </c>
      <c r="D1353" t="str">
        <f>IF('ISIAN TIME LINE DOSEN'!B1362="","",VLOOKUP(CONCATENATE(TRIM(RIGHT('ISIAN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DOSEN'!H1362,Dosen!$A$2:$B$2001,2,0),"-",'ISIAN TIME LINE DOSEN'!B1362,"-",IF('ISIAN TIME LINE DOSEN'!B1362="","",VLOOKUP('ISIAN TIME LINE DOSEN'!I1362,'Jenis Kuliah'!$A$2:$C$16,2,0))),Timteaching!$A$2:$B$5001,2,0))</f>
        <v/>
      </c>
      <c r="E1353" s="50" t="str">
        <f>IF('ISIAN TIME LINE DOSEN'!B1362="","",'ISIAN TIME LINE DOSEN'!F1362)</f>
        <v/>
      </c>
      <c r="F1353" t="str">
        <f>IF('ISIAN TIME LINE DOSEN'!B1362="","",VLOOKUP('ISIAN TIME LINE DOSEN'!I1362,'Jenis Kuliah'!$A$2:$C$16,3,0))</f>
        <v/>
      </c>
      <c r="G1353" t="str">
        <f>IF('ISIAN TIME LINE DOSEN'!B1362="","",'ISIAN TIME LINE DOSEN'!$H$2)</f>
        <v/>
      </c>
      <c r="H1353" t="str">
        <f>IF('ISIAN TIME LINE DOSEN'!B1362="","",VLOOKUP('ISIAN TIME LINE DOSEN'!I1362,'Jenis Kuliah'!$A$2:$D$16,4,0))</f>
        <v/>
      </c>
    </row>
    <row r="1354" spans="1:8" x14ac:dyDescent="0.25">
      <c r="A1354" t="str">
        <f>IF('ISIAN TIME LINE DOSEN'!B1363="","",CONCATENATE(YEAR('ISIAN TIME LINE DOSEN'!C1363),"-",MONTH('ISIAN TIME LINE DOSEN'!C1363),"-",DAY('ISIAN TIME LINE DOSEN'!C1363)))</f>
        <v/>
      </c>
      <c r="B1354" s="50" t="str">
        <f>IF('ISIAN TIME LINE DOSEN'!B1363="","",VLOOKUP(CONCATENATE(LEFT('ISIAN TIME LINE DOSEN'!D1363,8)," ",IF('ISIAN TIME LINE DOSEN'!B1363="","",VLOOKUP('ISIAN TIME LINE DOSEN'!I1363,'Jenis Kuliah'!$A$2:$C$16,2,0))),Slot!$C$2:$F$1001,4,0))</f>
        <v/>
      </c>
      <c r="C1354" s="50" t="str">
        <f>IF('ISIAN TIME LINE DOSEN'!B1363="","",VLOOKUP('ISIAN TIME LINE DOSEN'!E1363,Ruang!$A$2:$B$1001,2,0))</f>
        <v/>
      </c>
      <c r="D1354" t="str">
        <f>IF('ISIAN TIME LINE DOSEN'!B1363="","",VLOOKUP(CONCATENATE(TRIM(RIGHT('ISIAN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DOSEN'!H1363,Dosen!$A$2:$B$2001,2,0),"-",'ISIAN TIME LINE DOSEN'!B1363,"-",IF('ISIAN TIME LINE DOSEN'!B1363="","",VLOOKUP('ISIAN TIME LINE DOSEN'!I1363,'Jenis Kuliah'!$A$2:$C$16,2,0))),Timteaching!$A$2:$B$5001,2,0))</f>
        <v/>
      </c>
      <c r="E1354" s="50" t="str">
        <f>IF('ISIAN TIME LINE DOSEN'!B1363="","",'ISIAN TIME LINE DOSEN'!F1363)</f>
        <v/>
      </c>
      <c r="F1354" t="str">
        <f>IF('ISIAN TIME LINE DOSEN'!B1363="","",VLOOKUP('ISIAN TIME LINE DOSEN'!I1363,'Jenis Kuliah'!$A$2:$C$16,3,0))</f>
        <v/>
      </c>
      <c r="G1354" t="str">
        <f>IF('ISIAN TIME LINE DOSEN'!B1363="","",'ISIAN TIME LINE DOSEN'!$H$2)</f>
        <v/>
      </c>
      <c r="H1354" t="str">
        <f>IF('ISIAN TIME LINE DOSEN'!B1363="","",VLOOKUP('ISIAN TIME LINE DOSEN'!I1363,'Jenis Kuliah'!$A$2:$D$16,4,0))</f>
        <v/>
      </c>
    </row>
    <row r="1355" spans="1:8" x14ac:dyDescent="0.25">
      <c r="A1355" t="str">
        <f>IF('ISIAN TIME LINE DOSEN'!B1364="","",CONCATENATE(YEAR('ISIAN TIME LINE DOSEN'!C1364),"-",MONTH('ISIAN TIME LINE DOSEN'!C1364),"-",DAY('ISIAN TIME LINE DOSEN'!C1364)))</f>
        <v/>
      </c>
      <c r="B1355" s="50" t="str">
        <f>IF('ISIAN TIME LINE DOSEN'!B1364="","",VLOOKUP(CONCATENATE(LEFT('ISIAN TIME LINE DOSEN'!D1364,8)," ",IF('ISIAN TIME LINE DOSEN'!B1364="","",VLOOKUP('ISIAN TIME LINE DOSEN'!I1364,'Jenis Kuliah'!$A$2:$C$16,2,0))),Slot!$C$2:$F$1001,4,0))</f>
        <v/>
      </c>
      <c r="C1355" s="50" t="str">
        <f>IF('ISIAN TIME LINE DOSEN'!B1364="","",VLOOKUP('ISIAN TIME LINE DOSEN'!E1364,Ruang!$A$2:$B$1001,2,0))</f>
        <v/>
      </c>
      <c r="D1355" t="str">
        <f>IF('ISIAN TIME LINE DOSEN'!B1364="","",VLOOKUP(CONCATENATE(TRIM(RIGHT('ISIAN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DOSEN'!H1364,Dosen!$A$2:$B$2001,2,0),"-",'ISIAN TIME LINE DOSEN'!B1364,"-",IF('ISIAN TIME LINE DOSEN'!B1364="","",VLOOKUP('ISIAN TIME LINE DOSEN'!I1364,'Jenis Kuliah'!$A$2:$C$16,2,0))),Timteaching!$A$2:$B$5001,2,0))</f>
        <v/>
      </c>
      <c r="E1355" s="50" t="str">
        <f>IF('ISIAN TIME LINE DOSEN'!B1364="","",'ISIAN TIME LINE DOSEN'!F1364)</f>
        <v/>
      </c>
      <c r="F1355" t="str">
        <f>IF('ISIAN TIME LINE DOSEN'!B1364="","",VLOOKUP('ISIAN TIME LINE DOSEN'!I1364,'Jenis Kuliah'!$A$2:$C$16,3,0))</f>
        <v/>
      </c>
      <c r="G1355" t="str">
        <f>IF('ISIAN TIME LINE DOSEN'!B1364="","",'ISIAN TIME LINE DOSEN'!$H$2)</f>
        <v/>
      </c>
      <c r="H1355" t="str">
        <f>IF('ISIAN TIME LINE DOSEN'!B1364="","",VLOOKUP('ISIAN TIME LINE DOSEN'!I1364,'Jenis Kuliah'!$A$2:$D$16,4,0))</f>
        <v/>
      </c>
    </row>
    <row r="1356" spans="1:8" x14ac:dyDescent="0.25">
      <c r="A1356" t="str">
        <f>IF('ISIAN TIME LINE DOSEN'!B1365="","",CONCATENATE(YEAR('ISIAN TIME LINE DOSEN'!C1365),"-",MONTH('ISIAN TIME LINE DOSEN'!C1365),"-",DAY('ISIAN TIME LINE DOSEN'!C1365)))</f>
        <v/>
      </c>
      <c r="B1356" s="50" t="str">
        <f>IF('ISIAN TIME LINE DOSEN'!B1365="","",VLOOKUP(CONCATENATE(LEFT('ISIAN TIME LINE DOSEN'!D1365,8)," ",IF('ISIAN TIME LINE DOSEN'!B1365="","",VLOOKUP('ISIAN TIME LINE DOSEN'!I1365,'Jenis Kuliah'!$A$2:$C$16,2,0))),Slot!$C$2:$F$1001,4,0))</f>
        <v/>
      </c>
      <c r="C1356" s="50" t="str">
        <f>IF('ISIAN TIME LINE DOSEN'!B1365="","",VLOOKUP('ISIAN TIME LINE DOSEN'!E1365,Ruang!$A$2:$B$1001,2,0))</f>
        <v/>
      </c>
      <c r="D1356" t="str">
        <f>IF('ISIAN TIME LINE DOSEN'!B1365="","",VLOOKUP(CONCATENATE(TRIM(RIGHT('ISIAN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DOSEN'!H1365,Dosen!$A$2:$B$2001,2,0),"-",'ISIAN TIME LINE DOSEN'!B1365,"-",IF('ISIAN TIME LINE DOSEN'!B1365="","",VLOOKUP('ISIAN TIME LINE DOSEN'!I1365,'Jenis Kuliah'!$A$2:$C$16,2,0))),Timteaching!$A$2:$B$5001,2,0))</f>
        <v/>
      </c>
      <c r="E1356" s="50" t="str">
        <f>IF('ISIAN TIME LINE DOSEN'!B1365="","",'ISIAN TIME LINE DOSEN'!F1365)</f>
        <v/>
      </c>
      <c r="F1356" t="str">
        <f>IF('ISIAN TIME LINE DOSEN'!B1365="","",VLOOKUP('ISIAN TIME LINE DOSEN'!I1365,'Jenis Kuliah'!$A$2:$C$16,3,0))</f>
        <v/>
      </c>
      <c r="G1356" t="str">
        <f>IF('ISIAN TIME LINE DOSEN'!B1365="","",'ISIAN TIME LINE DOSEN'!$H$2)</f>
        <v/>
      </c>
      <c r="H1356" t="str">
        <f>IF('ISIAN TIME LINE DOSEN'!B1365="","",VLOOKUP('ISIAN TIME LINE DOSEN'!I1365,'Jenis Kuliah'!$A$2:$D$16,4,0))</f>
        <v/>
      </c>
    </row>
    <row r="1357" spans="1:8" x14ac:dyDescent="0.25">
      <c r="A1357" t="str">
        <f>IF('ISIAN TIME LINE DOSEN'!B1366="","",CONCATENATE(YEAR('ISIAN TIME LINE DOSEN'!C1366),"-",MONTH('ISIAN TIME LINE DOSEN'!C1366),"-",DAY('ISIAN TIME LINE DOSEN'!C1366)))</f>
        <v/>
      </c>
      <c r="B1357" s="50" t="str">
        <f>IF('ISIAN TIME LINE DOSEN'!B1366="","",VLOOKUP(CONCATENATE(LEFT('ISIAN TIME LINE DOSEN'!D1366,8)," ",IF('ISIAN TIME LINE DOSEN'!B1366="","",VLOOKUP('ISIAN TIME LINE DOSEN'!I1366,'Jenis Kuliah'!$A$2:$C$16,2,0))),Slot!$C$2:$F$1001,4,0))</f>
        <v/>
      </c>
      <c r="C1357" s="50" t="str">
        <f>IF('ISIAN TIME LINE DOSEN'!B1366="","",VLOOKUP('ISIAN TIME LINE DOSEN'!E1366,Ruang!$A$2:$B$1001,2,0))</f>
        <v/>
      </c>
      <c r="D1357" t="str">
        <f>IF('ISIAN TIME LINE DOSEN'!B1366="","",VLOOKUP(CONCATENATE(TRIM(RIGHT('ISIAN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DOSEN'!H1366,Dosen!$A$2:$B$2001,2,0),"-",'ISIAN TIME LINE DOSEN'!B1366,"-",IF('ISIAN TIME LINE DOSEN'!B1366="","",VLOOKUP('ISIAN TIME LINE DOSEN'!I1366,'Jenis Kuliah'!$A$2:$C$16,2,0))),Timteaching!$A$2:$B$5001,2,0))</f>
        <v/>
      </c>
      <c r="E1357" s="50" t="str">
        <f>IF('ISIAN TIME LINE DOSEN'!B1366="","",'ISIAN TIME LINE DOSEN'!F1366)</f>
        <v/>
      </c>
      <c r="F1357" t="str">
        <f>IF('ISIAN TIME LINE DOSEN'!B1366="","",VLOOKUP('ISIAN TIME LINE DOSEN'!I1366,'Jenis Kuliah'!$A$2:$C$16,3,0))</f>
        <v/>
      </c>
      <c r="G1357" t="str">
        <f>IF('ISIAN TIME LINE DOSEN'!B1366="","",'ISIAN TIME LINE DOSEN'!$H$2)</f>
        <v/>
      </c>
      <c r="H1357" t="str">
        <f>IF('ISIAN TIME LINE DOSEN'!B1366="","",VLOOKUP('ISIAN TIME LINE DOSEN'!I1366,'Jenis Kuliah'!$A$2:$D$16,4,0))</f>
        <v/>
      </c>
    </row>
    <row r="1358" spans="1:8" x14ac:dyDescent="0.25">
      <c r="A1358" t="str">
        <f>IF('ISIAN TIME LINE DOSEN'!B1367="","",CONCATENATE(YEAR('ISIAN TIME LINE DOSEN'!C1367),"-",MONTH('ISIAN TIME LINE DOSEN'!C1367),"-",DAY('ISIAN TIME LINE DOSEN'!C1367)))</f>
        <v/>
      </c>
      <c r="B1358" s="50" t="str">
        <f>IF('ISIAN TIME LINE DOSEN'!B1367="","",VLOOKUP(CONCATENATE(LEFT('ISIAN TIME LINE DOSEN'!D1367,8)," ",IF('ISIAN TIME LINE DOSEN'!B1367="","",VLOOKUP('ISIAN TIME LINE DOSEN'!I1367,'Jenis Kuliah'!$A$2:$C$16,2,0))),Slot!$C$2:$F$1001,4,0))</f>
        <v/>
      </c>
      <c r="C1358" s="50" t="str">
        <f>IF('ISIAN TIME LINE DOSEN'!B1367="","",VLOOKUP('ISIAN TIME LINE DOSEN'!E1367,Ruang!$A$2:$B$1001,2,0))</f>
        <v/>
      </c>
      <c r="D1358" t="str">
        <f>IF('ISIAN TIME LINE DOSEN'!B1367="","",VLOOKUP(CONCATENATE(TRIM(RIGHT('ISIAN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DOSEN'!H1367,Dosen!$A$2:$B$2001,2,0),"-",'ISIAN TIME LINE DOSEN'!B1367,"-",IF('ISIAN TIME LINE DOSEN'!B1367="","",VLOOKUP('ISIAN TIME LINE DOSEN'!I1367,'Jenis Kuliah'!$A$2:$C$16,2,0))),Timteaching!$A$2:$B$5001,2,0))</f>
        <v/>
      </c>
      <c r="E1358" s="50" t="str">
        <f>IF('ISIAN TIME LINE DOSEN'!B1367="","",'ISIAN TIME LINE DOSEN'!F1367)</f>
        <v/>
      </c>
      <c r="F1358" t="str">
        <f>IF('ISIAN TIME LINE DOSEN'!B1367="","",VLOOKUP('ISIAN TIME LINE DOSEN'!I1367,'Jenis Kuliah'!$A$2:$C$16,3,0))</f>
        <v/>
      </c>
      <c r="G1358" t="str">
        <f>IF('ISIAN TIME LINE DOSEN'!B1367="","",'ISIAN TIME LINE DOSEN'!$H$2)</f>
        <v/>
      </c>
      <c r="H1358" t="str">
        <f>IF('ISIAN TIME LINE DOSEN'!B1367="","",VLOOKUP('ISIAN TIME LINE DOSEN'!I1367,'Jenis Kuliah'!$A$2:$D$16,4,0))</f>
        <v/>
      </c>
    </row>
    <row r="1359" spans="1:8" x14ac:dyDescent="0.25">
      <c r="A1359" t="str">
        <f>IF('ISIAN TIME LINE DOSEN'!B1368="","",CONCATENATE(YEAR('ISIAN TIME LINE DOSEN'!C1368),"-",MONTH('ISIAN TIME LINE DOSEN'!C1368),"-",DAY('ISIAN TIME LINE DOSEN'!C1368)))</f>
        <v/>
      </c>
      <c r="B1359" s="50" t="str">
        <f>IF('ISIAN TIME LINE DOSEN'!B1368="","",VLOOKUP(CONCATENATE(LEFT('ISIAN TIME LINE DOSEN'!D1368,8)," ",IF('ISIAN TIME LINE DOSEN'!B1368="","",VLOOKUP('ISIAN TIME LINE DOSEN'!I1368,'Jenis Kuliah'!$A$2:$C$16,2,0))),Slot!$C$2:$F$1001,4,0))</f>
        <v/>
      </c>
      <c r="C1359" s="50" t="str">
        <f>IF('ISIAN TIME LINE DOSEN'!B1368="","",VLOOKUP('ISIAN TIME LINE DOSEN'!E1368,Ruang!$A$2:$B$1001,2,0))</f>
        <v/>
      </c>
      <c r="D1359" t="str">
        <f>IF('ISIAN TIME LINE DOSEN'!B1368="","",VLOOKUP(CONCATENATE(TRIM(RIGHT('ISIAN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DOSEN'!H1368,Dosen!$A$2:$B$2001,2,0),"-",'ISIAN TIME LINE DOSEN'!B1368,"-",IF('ISIAN TIME LINE DOSEN'!B1368="","",VLOOKUP('ISIAN TIME LINE DOSEN'!I1368,'Jenis Kuliah'!$A$2:$C$16,2,0))),Timteaching!$A$2:$B$5001,2,0))</f>
        <v/>
      </c>
      <c r="E1359" s="50" t="str">
        <f>IF('ISIAN TIME LINE DOSEN'!B1368="","",'ISIAN TIME LINE DOSEN'!F1368)</f>
        <v/>
      </c>
      <c r="F1359" t="str">
        <f>IF('ISIAN TIME LINE DOSEN'!B1368="","",VLOOKUP('ISIAN TIME LINE DOSEN'!I1368,'Jenis Kuliah'!$A$2:$C$16,3,0))</f>
        <v/>
      </c>
      <c r="G1359" t="str">
        <f>IF('ISIAN TIME LINE DOSEN'!B1368="","",'ISIAN TIME LINE DOSEN'!$H$2)</f>
        <v/>
      </c>
      <c r="H1359" t="str">
        <f>IF('ISIAN TIME LINE DOSEN'!B1368="","",VLOOKUP('ISIAN TIME LINE DOSEN'!I1368,'Jenis Kuliah'!$A$2:$D$16,4,0))</f>
        <v/>
      </c>
    </row>
    <row r="1360" spans="1:8" x14ac:dyDescent="0.25">
      <c r="A1360" t="str">
        <f>IF('ISIAN TIME LINE DOSEN'!B1369="","",CONCATENATE(YEAR('ISIAN TIME LINE DOSEN'!C1369),"-",MONTH('ISIAN TIME LINE DOSEN'!C1369),"-",DAY('ISIAN TIME LINE DOSEN'!C1369)))</f>
        <v/>
      </c>
      <c r="B1360" s="50" t="str">
        <f>IF('ISIAN TIME LINE DOSEN'!B1369="","",VLOOKUP(CONCATENATE(LEFT('ISIAN TIME LINE DOSEN'!D1369,8)," ",IF('ISIAN TIME LINE DOSEN'!B1369="","",VLOOKUP('ISIAN TIME LINE DOSEN'!I1369,'Jenis Kuliah'!$A$2:$C$16,2,0))),Slot!$C$2:$F$1001,4,0))</f>
        <v/>
      </c>
      <c r="C1360" s="50" t="str">
        <f>IF('ISIAN TIME LINE DOSEN'!B1369="","",VLOOKUP('ISIAN TIME LINE DOSEN'!E1369,Ruang!$A$2:$B$1001,2,0))</f>
        <v/>
      </c>
      <c r="D1360" t="str">
        <f>IF('ISIAN TIME LINE DOSEN'!B1369="","",VLOOKUP(CONCATENATE(TRIM(RIGHT('ISIAN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DOSEN'!H1369,Dosen!$A$2:$B$2001,2,0),"-",'ISIAN TIME LINE DOSEN'!B1369,"-",IF('ISIAN TIME LINE DOSEN'!B1369="","",VLOOKUP('ISIAN TIME LINE DOSEN'!I1369,'Jenis Kuliah'!$A$2:$C$16,2,0))),Timteaching!$A$2:$B$5001,2,0))</f>
        <v/>
      </c>
      <c r="E1360" s="50" t="str">
        <f>IF('ISIAN TIME LINE DOSEN'!B1369="","",'ISIAN TIME LINE DOSEN'!F1369)</f>
        <v/>
      </c>
      <c r="F1360" t="str">
        <f>IF('ISIAN TIME LINE DOSEN'!B1369="","",VLOOKUP('ISIAN TIME LINE DOSEN'!I1369,'Jenis Kuliah'!$A$2:$C$16,3,0))</f>
        <v/>
      </c>
      <c r="G1360" t="str">
        <f>IF('ISIAN TIME LINE DOSEN'!B1369="","",'ISIAN TIME LINE DOSEN'!$H$2)</f>
        <v/>
      </c>
      <c r="H1360" t="str">
        <f>IF('ISIAN TIME LINE DOSEN'!B1369="","",VLOOKUP('ISIAN TIME LINE DOSEN'!I1369,'Jenis Kuliah'!$A$2:$D$16,4,0))</f>
        <v/>
      </c>
    </row>
    <row r="1361" spans="1:8" x14ac:dyDescent="0.25">
      <c r="A1361" t="str">
        <f>IF('ISIAN TIME LINE DOSEN'!B1370="","",CONCATENATE(YEAR('ISIAN TIME LINE DOSEN'!C1370),"-",MONTH('ISIAN TIME LINE DOSEN'!C1370),"-",DAY('ISIAN TIME LINE DOSEN'!C1370)))</f>
        <v/>
      </c>
      <c r="B1361" s="50" t="str">
        <f>IF('ISIAN TIME LINE DOSEN'!B1370="","",VLOOKUP(CONCATENATE(LEFT('ISIAN TIME LINE DOSEN'!D1370,8)," ",IF('ISIAN TIME LINE DOSEN'!B1370="","",VLOOKUP('ISIAN TIME LINE DOSEN'!I1370,'Jenis Kuliah'!$A$2:$C$16,2,0))),Slot!$C$2:$F$1001,4,0))</f>
        <v/>
      </c>
      <c r="C1361" s="50" t="str">
        <f>IF('ISIAN TIME LINE DOSEN'!B1370="","",VLOOKUP('ISIAN TIME LINE DOSEN'!E1370,Ruang!$A$2:$B$1001,2,0))</f>
        <v/>
      </c>
      <c r="D1361" t="str">
        <f>IF('ISIAN TIME LINE DOSEN'!B1370="","",VLOOKUP(CONCATENATE(TRIM(RIGHT('ISIAN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DOSEN'!H1370,Dosen!$A$2:$B$2001,2,0),"-",'ISIAN TIME LINE DOSEN'!B1370,"-",IF('ISIAN TIME LINE DOSEN'!B1370="","",VLOOKUP('ISIAN TIME LINE DOSEN'!I1370,'Jenis Kuliah'!$A$2:$C$16,2,0))),Timteaching!$A$2:$B$5001,2,0))</f>
        <v/>
      </c>
      <c r="E1361" s="50" t="str">
        <f>IF('ISIAN TIME LINE DOSEN'!B1370="","",'ISIAN TIME LINE DOSEN'!F1370)</f>
        <v/>
      </c>
      <c r="F1361" t="str">
        <f>IF('ISIAN TIME LINE DOSEN'!B1370="","",VLOOKUP('ISIAN TIME LINE DOSEN'!I1370,'Jenis Kuliah'!$A$2:$C$16,3,0))</f>
        <v/>
      </c>
      <c r="G1361" t="str">
        <f>IF('ISIAN TIME LINE DOSEN'!B1370="","",'ISIAN TIME LINE DOSEN'!$H$2)</f>
        <v/>
      </c>
      <c r="H1361" t="str">
        <f>IF('ISIAN TIME LINE DOSEN'!B1370="","",VLOOKUP('ISIAN TIME LINE DOSEN'!I1370,'Jenis Kuliah'!$A$2:$D$16,4,0))</f>
        <v/>
      </c>
    </row>
    <row r="1362" spans="1:8" x14ac:dyDescent="0.25">
      <c r="A1362" t="str">
        <f>IF('ISIAN TIME LINE DOSEN'!B1371="","",CONCATENATE(YEAR('ISIAN TIME LINE DOSEN'!C1371),"-",MONTH('ISIAN TIME LINE DOSEN'!C1371),"-",DAY('ISIAN TIME LINE DOSEN'!C1371)))</f>
        <v/>
      </c>
      <c r="B1362" s="50" t="str">
        <f>IF('ISIAN TIME LINE DOSEN'!B1371="","",VLOOKUP(CONCATENATE(LEFT('ISIAN TIME LINE DOSEN'!D1371,8)," ",IF('ISIAN TIME LINE DOSEN'!B1371="","",VLOOKUP('ISIAN TIME LINE DOSEN'!I1371,'Jenis Kuliah'!$A$2:$C$16,2,0))),Slot!$C$2:$F$1001,4,0))</f>
        <v/>
      </c>
      <c r="C1362" s="50" t="str">
        <f>IF('ISIAN TIME LINE DOSEN'!B1371="","",VLOOKUP('ISIAN TIME LINE DOSEN'!E1371,Ruang!$A$2:$B$1001,2,0))</f>
        <v/>
      </c>
      <c r="D1362" t="str">
        <f>IF('ISIAN TIME LINE DOSEN'!B1371="","",VLOOKUP(CONCATENATE(TRIM(RIGHT('ISIAN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DOSEN'!H1371,Dosen!$A$2:$B$2001,2,0),"-",'ISIAN TIME LINE DOSEN'!B1371,"-",IF('ISIAN TIME LINE DOSEN'!B1371="","",VLOOKUP('ISIAN TIME LINE DOSEN'!I1371,'Jenis Kuliah'!$A$2:$C$16,2,0))),Timteaching!$A$2:$B$5001,2,0))</f>
        <v/>
      </c>
      <c r="E1362" s="50" t="str">
        <f>IF('ISIAN TIME LINE DOSEN'!B1371="","",'ISIAN TIME LINE DOSEN'!F1371)</f>
        <v/>
      </c>
      <c r="F1362" t="str">
        <f>IF('ISIAN TIME LINE DOSEN'!B1371="","",VLOOKUP('ISIAN TIME LINE DOSEN'!I1371,'Jenis Kuliah'!$A$2:$C$16,3,0))</f>
        <v/>
      </c>
      <c r="G1362" t="str">
        <f>IF('ISIAN TIME LINE DOSEN'!B1371="","",'ISIAN TIME LINE DOSEN'!$H$2)</f>
        <v/>
      </c>
      <c r="H1362" t="str">
        <f>IF('ISIAN TIME LINE DOSEN'!B1371="","",VLOOKUP('ISIAN TIME LINE DOSEN'!I1371,'Jenis Kuliah'!$A$2:$D$16,4,0))</f>
        <v/>
      </c>
    </row>
    <row r="1363" spans="1:8" x14ac:dyDescent="0.25">
      <c r="A1363" t="str">
        <f>IF('ISIAN TIME LINE DOSEN'!B1372="","",CONCATENATE(YEAR('ISIAN TIME LINE DOSEN'!C1372),"-",MONTH('ISIAN TIME LINE DOSEN'!C1372),"-",DAY('ISIAN TIME LINE DOSEN'!C1372)))</f>
        <v/>
      </c>
      <c r="B1363" s="50" t="str">
        <f>IF('ISIAN TIME LINE DOSEN'!B1372="","",VLOOKUP(CONCATENATE(LEFT('ISIAN TIME LINE DOSEN'!D1372,8)," ",IF('ISIAN TIME LINE DOSEN'!B1372="","",VLOOKUP('ISIAN TIME LINE DOSEN'!I1372,'Jenis Kuliah'!$A$2:$C$16,2,0))),Slot!$C$2:$F$1001,4,0))</f>
        <v/>
      </c>
      <c r="C1363" s="50" t="str">
        <f>IF('ISIAN TIME LINE DOSEN'!B1372="","",VLOOKUP('ISIAN TIME LINE DOSEN'!E1372,Ruang!$A$2:$B$1001,2,0))</f>
        <v/>
      </c>
      <c r="D1363" t="str">
        <f>IF('ISIAN TIME LINE DOSEN'!B1372="","",VLOOKUP(CONCATENATE(TRIM(RIGHT('ISIAN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DOSEN'!H1372,Dosen!$A$2:$B$2001,2,0),"-",'ISIAN TIME LINE DOSEN'!B1372,"-",IF('ISIAN TIME LINE DOSEN'!B1372="","",VLOOKUP('ISIAN TIME LINE DOSEN'!I1372,'Jenis Kuliah'!$A$2:$C$16,2,0))),Timteaching!$A$2:$B$5001,2,0))</f>
        <v/>
      </c>
      <c r="E1363" s="50" t="str">
        <f>IF('ISIAN TIME LINE DOSEN'!B1372="","",'ISIAN TIME LINE DOSEN'!F1372)</f>
        <v/>
      </c>
      <c r="F1363" t="str">
        <f>IF('ISIAN TIME LINE DOSEN'!B1372="","",VLOOKUP('ISIAN TIME LINE DOSEN'!I1372,'Jenis Kuliah'!$A$2:$C$16,3,0))</f>
        <v/>
      </c>
      <c r="G1363" t="str">
        <f>IF('ISIAN TIME LINE DOSEN'!B1372="","",'ISIAN TIME LINE DOSEN'!$H$2)</f>
        <v/>
      </c>
      <c r="H1363" t="str">
        <f>IF('ISIAN TIME LINE DOSEN'!B1372="","",VLOOKUP('ISIAN TIME LINE DOSEN'!I1372,'Jenis Kuliah'!$A$2:$D$16,4,0))</f>
        <v/>
      </c>
    </row>
    <row r="1364" spans="1:8" x14ac:dyDescent="0.25">
      <c r="A1364" t="str">
        <f>IF('ISIAN TIME LINE DOSEN'!B1373="","",CONCATENATE(YEAR('ISIAN TIME LINE DOSEN'!C1373),"-",MONTH('ISIAN TIME LINE DOSEN'!C1373),"-",DAY('ISIAN TIME LINE DOSEN'!C1373)))</f>
        <v/>
      </c>
      <c r="B1364" s="50" t="str">
        <f>IF('ISIAN TIME LINE DOSEN'!B1373="","",VLOOKUP(CONCATENATE(LEFT('ISIAN TIME LINE DOSEN'!D1373,8)," ",IF('ISIAN TIME LINE DOSEN'!B1373="","",VLOOKUP('ISIAN TIME LINE DOSEN'!I1373,'Jenis Kuliah'!$A$2:$C$16,2,0))),Slot!$C$2:$F$1001,4,0))</f>
        <v/>
      </c>
      <c r="C1364" s="50" t="str">
        <f>IF('ISIAN TIME LINE DOSEN'!B1373="","",VLOOKUP('ISIAN TIME LINE DOSEN'!E1373,Ruang!$A$2:$B$1001,2,0))</f>
        <v/>
      </c>
      <c r="D1364" t="str">
        <f>IF('ISIAN TIME LINE DOSEN'!B1373="","",VLOOKUP(CONCATENATE(TRIM(RIGHT('ISIAN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DOSEN'!H1373,Dosen!$A$2:$B$2001,2,0),"-",'ISIAN TIME LINE DOSEN'!B1373,"-",IF('ISIAN TIME LINE DOSEN'!B1373="","",VLOOKUP('ISIAN TIME LINE DOSEN'!I1373,'Jenis Kuliah'!$A$2:$C$16,2,0))),Timteaching!$A$2:$B$5001,2,0))</f>
        <v/>
      </c>
      <c r="E1364" s="50" t="str">
        <f>IF('ISIAN TIME LINE DOSEN'!B1373="","",'ISIAN TIME LINE DOSEN'!F1373)</f>
        <v/>
      </c>
      <c r="F1364" t="str">
        <f>IF('ISIAN TIME LINE DOSEN'!B1373="","",VLOOKUP('ISIAN TIME LINE DOSEN'!I1373,'Jenis Kuliah'!$A$2:$C$16,3,0))</f>
        <v/>
      </c>
      <c r="G1364" t="str">
        <f>IF('ISIAN TIME LINE DOSEN'!B1373="","",'ISIAN TIME LINE DOSEN'!$H$2)</f>
        <v/>
      </c>
      <c r="H1364" t="str">
        <f>IF('ISIAN TIME LINE DOSEN'!B1373="","",VLOOKUP('ISIAN TIME LINE DOSEN'!I1373,'Jenis Kuliah'!$A$2:$D$16,4,0))</f>
        <v/>
      </c>
    </row>
    <row r="1365" spans="1:8" x14ac:dyDescent="0.25">
      <c r="A1365" t="str">
        <f>IF('ISIAN TIME LINE DOSEN'!B1374="","",CONCATENATE(YEAR('ISIAN TIME LINE DOSEN'!C1374),"-",MONTH('ISIAN TIME LINE DOSEN'!C1374),"-",DAY('ISIAN TIME LINE DOSEN'!C1374)))</f>
        <v/>
      </c>
      <c r="B1365" s="50" t="str">
        <f>IF('ISIAN TIME LINE DOSEN'!B1374="","",VLOOKUP(CONCATENATE(LEFT('ISIAN TIME LINE DOSEN'!D1374,8)," ",IF('ISIAN TIME LINE DOSEN'!B1374="","",VLOOKUP('ISIAN TIME LINE DOSEN'!I1374,'Jenis Kuliah'!$A$2:$C$16,2,0))),Slot!$C$2:$F$1001,4,0))</f>
        <v/>
      </c>
      <c r="C1365" s="50" t="str">
        <f>IF('ISIAN TIME LINE DOSEN'!B1374="","",VLOOKUP('ISIAN TIME LINE DOSEN'!E1374,Ruang!$A$2:$B$1001,2,0))</f>
        <v/>
      </c>
      <c r="D1365" t="str">
        <f>IF('ISIAN TIME LINE DOSEN'!B1374="","",VLOOKUP(CONCATENATE(TRIM(RIGHT('ISIAN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DOSEN'!H1374,Dosen!$A$2:$B$2001,2,0),"-",'ISIAN TIME LINE DOSEN'!B1374,"-",IF('ISIAN TIME LINE DOSEN'!B1374="","",VLOOKUP('ISIAN TIME LINE DOSEN'!I1374,'Jenis Kuliah'!$A$2:$C$16,2,0))),Timteaching!$A$2:$B$5001,2,0))</f>
        <v/>
      </c>
      <c r="E1365" s="50" t="str">
        <f>IF('ISIAN TIME LINE DOSEN'!B1374="","",'ISIAN TIME LINE DOSEN'!F1374)</f>
        <v/>
      </c>
      <c r="F1365" t="str">
        <f>IF('ISIAN TIME LINE DOSEN'!B1374="","",VLOOKUP('ISIAN TIME LINE DOSEN'!I1374,'Jenis Kuliah'!$A$2:$C$16,3,0))</f>
        <v/>
      </c>
      <c r="G1365" t="str">
        <f>IF('ISIAN TIME LINE DOSEN'!B1374="","",'ISIAN TIME LINE DOSEN'!$H$2)</f>
        <v/>
      </c>
      <c r="H1365" t="str">
        <f>IF('ISIAN TIME LINE DOSEN'!B1374="","",VLOOKUP('ISIAN TIME LINE DOSEN'!I1374,'Jenis Kuliah'!$A$2:$D$16,4,0))</f>
        <v/>
      </c>
    </row>
    <row r="1366" spans="1:8" x14ac:dyDescent="0.25">
      <c r="A1366" t="str">
        <f>IF('ISIAN TIME LINE DOSEN'!B1375="","",CONCATENATE(YEAR('ISIAN TIME LINE DOSEN'!C1375),"-",MONTH('ISIAN TIME LINE DOSEN'!C1375),"-",DAY('ISIAN TIME LINE DOSEN'!C1375)))</f>
        <v/>
      </c>
      <c r="B1366" s="50" t="str">
        <f>IF('ISIAN TIME LINE DOSEN'!B1375="","",VLOOKUP(CONCATENATE(LEFT('ISIAN TIME LINE DOSEN'!D1375,8)," ",IF('ISIAN TIME LINE DOSEN'!B1375="","",VLOOKUP('ISIAN TIME LINE DOSEN'!I1375,'Jenis Kuliah'!$A$2:$C$16,2,0))),Slot!$C$2:$F$1001,4,0))</f>
        <v/>
      </c>
      <c r="C1366" s="50" t="str">
        <f>IF('ISIAN TIME LINE DOSEN'!B1375="","",VLOOKUP('ISIAN TIME LINE DOSEN'!E1375,Ruang!$A$2:$B$1001,2,0))</f>
        <v/>
      </c>
      <c r="D1366" t="str">
        <f>IF('ISIAN TIME LINE DOSEN'!B1375="","",VLOOKUP(CONCATENATE(TRIM(RIGHT('ISIAN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DOSEN'!H1375,Dosen!$A$2:$B$2001,2,0),"-",'ISIAN TIME LINE DOSEN'!B1375,"-",IF('ISIAN TIME LINE DOSEN'!B1375="","",VLOOKUP('ISIAN TIME LINE DOSEN'!I1375,'Jenis Kuliah'!$A$2:$C$16,2,0))),Timteaching!$A$2:$B$5001,2,0))</f>
        <v/>
      </c>
      <c r="E1366" s="50" t="str">
        <f>IF('ISIAN TIME LINE DOSEN'!B1375="","",'ISIAN TIME LINE DOSEN'!F1375)</f>
        <v/>
      </c>
      <c r="F1366" t="str">
        <f>IF('ISIAN TIME LINE DOSEN'!B1375="","",VLOOKUP('ISIAN TIME LINE DOSEN'!I1375,'Jenis Kuliah'!$A$2:$C$16,3,0))</f>
        <v/>
      </c>
      <c r="G1366" t="str">
        <f>IF('ISIAN TIME LINE DOSEN'!B1375="","",'ISIAN TIME LINE DOSEN'!$H$2)</f>
        <v/>
      </c>
      <c r="H1366" t="str">
        <f>IF('ISIAN TIME LINE DOSEN'!B1375="","",VLOOKUP('ISIAN TIME LINE DOSEN'!I1375,'Jenis Kuliah'!$A$2:$D$16,4,0))</f>
        <v/>
      </c>
    </row>
    <row r="1367" spans="1:8" x14ac:dyDescent="0.25">
      <c r="A1367" t="str">
        <f>IF('ISIAN TIME LINE DOSEN'!B1376="","",CONCATENATE(YEAR('ISIAN TIME LINE DOSEN'!C1376),"-",MONTH('ISIAN TIME LINE DOSEN'!C1376),"-",DAY('ISIAN TIME LINE DOSEN'!C1376)))</f>
        <v/>
      </c>
      <c r="B1367" s="50" t="str">
        <f>IF('ISIAN TIME LINE DOSEN'!B1376="","",VLOOKUP(CONCATENATE(LEFT('ISIAN TIME LINE DOSEN'!D1376,8)," ",IF('ISIAN TIME LINE DOSEN'!B1376="","",VLOOKUP('ISIAN TIME LINE DOSEN'!I1376,'Jenis Kuliah'!$A$2:$C$16,2,0))),Slot!$C$2:$F$1001,4,0))</f>
        <v/>
      </c>
      <c r="C1367" s="50" t="str">
        <f>IF('ISIAN TIME LINE DOSEN'!B1376="","",VLOOKUP('ISIAN TIME LINE DOSEN'!E1376,Ruang!$A$2:$B$1001,2,0))</f>
        <v/>
      </c>
      <c r="D1367" t="str">
        <f>IF('ISIAN TIME LINE DOSEN'!B1376="","",VLOOKUP(CONCATENATE(TRIM(RIGHT('ISIAN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DOSEN'!H1376,Dosen!$A$2:$B$2001,2,0),"-",'ISIAN TIME LINE DOSEN'!B1376,"-",IF('ISIAN TIME LINE DOSEN'!B1376="","",VLOOKUP('ISIAN TIME LINE DOSEN'!I1376,'Jenis Kuliah'!$A$2:$C$16,2,0))),Timteaching!$A$2:$B$5001,2,0))</f>
        <v/>
      </c>
      <c r="E1367" s="50" t="str">
        <f>IF('ISIAN TIME LINE DOSEN'!B1376="","",'ISIAN TIME LINE DOSEN'!F1376)</f>
        <v/>
      </c>
      <c r="F1367" t="str">
        <f>IF('ISIAN TIME LINE DOSEN'!B1376="","",VLOOKUP('ISIAN TIME LINE DOSEN'!I1376,'Jenis Kuliah'!$A$2:$C$16,3,0))</f>
        <v/>
      </c>
      <c r="G1367" t="str">
        <f>IF('ISIAN TIME LINE DOSEN'!B1376="","",'ISIAN TIME LINE DOSEN'!$H$2)</f>
        <v/>
      </c>
      <c r="H1367" t="str">
        <f>IF('ISIAN TIME LINE DOSEN'!B1376="","",VLOOKUP('ISIAN TIME LINE DOSEN'!I1376,'Jenis Kuliah'!$A$2:$D$16,4,0))</f>
        <v/>
      </c>
    </row>
    <row r="1368" spans="1:8" x14ac:dyDescent="0.25">
      <c r="A1368" t="str">
        <f>IF('ISIAN TIME LINE DOSEN'!B1377="","",CONCATENATE(YEAR('ISIAN TIME LINE DOSEN'!C1377),"-",MONTH('ISIAN TIME LINE DOSEN'!C1377),"-",DAY('ISIAN TIME LINE DOSEN'!C1377)))</f>
        <v/>
      </c>
      <c r="B1368" s="50" t="str">
        <f>IF('ISIAN TIME LINE DOSEN'!B1377="","",VLOOKUP(CONCATENATE(LEFT('ISIAN TIME LINE DOSEN'!D1377,8)," ",IF('ISIAN TIME LINE DOSEN'!B1377="","",VLOOKUP('ISIAN TIME LINE DOSEN'!I1377,'Jenis Kuliah'!$A$2:$C$16,2,0))),Slot!$C$2:$F$1001,4,0))</f>
        <v/>
      </c>
      <c r="C1368" s="50" t="str">
        <f>IF('ISIAN TIME LINE DOSEN'!B1377="","",VLOOKUP('ISIAN TIME LINE DOSEN'!E1377,Ruang!$A$2:$B$1001,2,0))</f>
        <v/>
      </c>
      <c r="D1368" t="str">
        <f>IF('ISIAN TIME LINE DOSEN'!B1377="","",VLOOKUP(CONCATENATE(TRIM(RIGHT('ISIAN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DOSEN'!H1377,Dosen!$A$2:$B$2001,2,0),"-",'ISIAN TIME LINE DOSEN'!B1377,"-",IF('ISIAN TIME LINE DOSEN'!B1377="","",VLOOKUP('ISIAN TIME LINE DOSEN'!I1377,'Jenis Kuliah'!$A$2:$C$16,2,0))),Timteaching!$A$2:$B$5001,2,0))</f>
        <v/>
      </c>
      <c r="E1368" s="50" t="str">
        <f>IF('ISIAN TIME LINE DOSEN'!B1377="","",'ISIAN TIME LINE DOSEN'!F1377)</f>
        <v/>
      </c>
      <c r="F1368" t="str">
        <f>IF('ISIAN TIME LINE DOSEN'!B1377="","",VLOOKUP('ISIAN TIME LINE DOSEN'!I1377,'Jenis Kuliah'!$A$2:$C$16,3,0))</f>
        <v/>
      </c>
      <c r="G1368" t="str">
        <f>IF('ISIAN TIME LINE DOSEN'!B1377="","",'ISIAN TIME LINE DOSEN'!$H$2)</f>
        <v/>
      </c>
      <c r="H1368" t="str">
        <f>IF('ISIAN TIME LINE DOSEN'!B1377="","",VLOOKUP('ISIAN TIME LINE DOSEN'!I1377,'Jenis Kuliah'!$A$2:$D$16,4,0))</f>
        <v/>
      </c>
    </row>
    <row r="1369" spans="1:8" x14ac:dyDescent="0.25">
      <c r="A1369" t="str">
        <f>IF('ISIAN TIME LINE DOSEN'!B1378="","",CONCATENATE(YEAR('ISIAN TIME LINE DOSEN'!C1378),"-",MONTH('ISIAN TIME LINE DOSEN'!C1378),"-",DAY('ISIAN TIME LINE DOSEN'!C1378)))</f>
        <v/>
      </c>
      <c r="B1369" s="50" t="str">
        <f>IF('ISIAN TIME LINE DOSEN'!B1378="","",VLOOKUP(CONCATENATE(LEFT('ISIAN TIME LINE DOSEN'!D1378,8)," ",IF('ISIAN TIME LINE DOSEN'!B1378="","",VLOOKUP('ISIAN TIME LINE DOSEN'!I1378,'Jenis Kuliah'!$A$2:$C$16,2,0))),Slot!$C$2:$F$1001,4,0))</f>
        <v/>
      </c>
      <c r="C1369" s="50" t="str">
        <f>IF('ISIAN TIME LINE DOSEN'!B1378="","",VLOOKUP('ISIAN TIME LINE DOSEN'!E1378,Ruang!$A$2:$B$1001,2,0))</f>
        <v/>
      </c>
      <c r="D1369" t="str">
        <f>IF('ISIAN TIME LINE DOSEN'!B1378="","",VLOOKUP(CONCATENATE(TRIM(RIGHT('ISIAN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DOSEN'!H1378,Dosen!$A$2:$B$2001,2,0),"-",'ISIAN TIME LINE DOSEN'!B1378,"-",IF('ISIAN TIME LINE DOSEN'!B1378="","",VLOOKUP('ISIAN TIME LINE DOSEN'!I1378,'Jenis Kuliah'!$A$2:$C$16,2,0))),Timteaching!$A$2:$B$5001,2,0))</f>
        <v/>
      </c>
      <c r="E1369" s="50" t="str">
        <f>IF('ISIAN TIME LINE DOSEN'!B1378="","",'ISIAN TIME LINE DOSEN'!F1378)</f>
        <v/>
      </c>
      <c r="F1369" t="str">
        <f>IF('ISIAN TIME LINE DOSEN'!B1378="","",VLOOKUP('ISIAN TIME LINE DOSEN'!I1378,'Jenis Kuliah'!$A$2:$C$16,3,0))</f>
        <v/>
      </c>
      <c r="G1369" t="str">
        <f>IF('ISIAN TIME LINE DOSEN'!B1378="","",'ISIAN TIME LINE DOSEN'!$H$2)</f>
        <v/>
      </c>
      <c r="H1369" t="str">
        <f>IF('ISIAN TIME LINE DOSEN'!B1378="","",VLOOKUP('ISIAN TIME LINE DOSEN'!I1378,'Jenis Kuliah'!$A$2:$D$16,4,0))</f>
        <v/>
      </c>
    </row>
    <row r="1370" spans="1:8" x14ac:dyDescent="0.25">
      <c r="A1370" t="str">
        <f>IF('ISIAN TIME LINE DOSEN'!B1379="","",CONCATENATE(YEAR('ISIAN TIME LINE DOSEN'!C1379),"-",MONTH('ISIAN TIME LINE DOSEN'!C1379),"-",DAY('ISIAN TIME LINE DOSEN'!C1379)))</f>
        <v/>
      </c>
      <c r="B1370" s="50" t="str">
        <f>IF('ISIAN TIME LINE DOSEN'!B1379="","",VLOOKUP(CONCATENATE(LEFT('ISIAN TIME LINE DOSEN'!D1379,8)," ",IF('ISIAN TIME LINE DOSEN'!B1379="","",VLOOKUP('ISIAN TIME LINE DOSEN'!I1379,'Jenis Kuliah'!$A$2:$C$16,2,0))),Slot!$C$2:$F$1001,4,0))</f>
        <v/>
      </c>
      <c r="C1370" s="50" t="str">
        <f>IF('ISIAN TIME LINE DOSEN'!B1379="","",VLOOKUP('ISIAN TIME LINE DOSEN'!E1379,Ruang!$A$2:$B$1001,2,0))</f>
        <v/>
      </c>
      <c r="D1370" t="str">
        <f>IF('ISIAN TIME LINE DOSEN'!B1379="","",VLOOKUP(CONCATENATE(TRIM(RIGHT('ISIAN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DOSEN'!H1379,Dosen!$A$2:$B$2001,2,0),"-",'ISIAN TIME LINE DOSEN'!B1379,"-",IF('ISIAN TIME LINE DOSEN'!B1379="","",VLOOKUP('ISIAN TIME LINE DOSEN'!I1379,'Jenis Kuliah'!$A$2:$C$16,2,0))),Timteaching!$A$2:$B$5001,2,0))</f>
        <v/>
      </c>
      <c r="E1370" s="50" t="str">
        <f>IF('ISIAN TIME LINE DOSEN'!B1379="","",'ISIAN TIME LINE DOSEN'!F1379)</f>
        <v/>
      </c>
      <c r="F1370" t="str">
        <f>IF('ISIAN TIME LINE DOSEN'!B1379="","",VLOOKUP('ISIAN TIME LINE DOSEN'!I1379,'Jenis Kuliah'!$A$2:$C$16,3,0))</f>
        <v/>
      </c>
      <c r="G1370" t="str">
        <f>IF('ISIAN TIME LINE DOSEN'!B1379="","",'ISIAN TIME LINE DOSEN'!$H$2)</f>
        <v/>
      </c>
      <c r="H1370" t="str">
        <f>IF('ISIAN TIME LINE DOSEN'!B1379="","",VLOOKUP('ISIAN TIME LINE DOSEN'!I1379,'Jenis Kuliah'!$A$2:$D$16,4,0))</f>
        <v/>
      </c>
    </row>
    <row r="1371" spans="1:8" x14ac:dyDescent="0.25">
      <c r="A1371" t="str">
        <f>IF('ISIAN TIME LINE DOSEN'!B1380="","",CONCATENATE(YEAR('ISIAN TIME LINE DOSEN'!C1380),"-",MONTH('ISIAN TIME LINE DOSEN'!C1380),"-",DAY('ISIAN TIME LINE DOSEN'!C1380)))</f>
        <v/>
      </c>
      <c r="B1371" s="50" t="str">
        <f>IF('ISIAN TIME LINE DOSEN'!B1380="","",VLOOKUP(CONCATENATE(LEFT('ISIAN TIME LINE DOSEN'!D1380,8)," ",IF('ISIAN TIME LINE DOSEN'!B1380="","",VLOOKUP('ISIAN TIME LINE DOSEN'!I1380,'Jenis Kuliah'!$A$2:$C$16,2,0))),Slot!$C$2:$F$1001,4,0))</f>
        <v/>
      </c>
      <c r="C1371" s="50" t="str">
        <f>IF('ISIAN TIME LINE DOSEN'!B1380="","",VLOOKUP('ISIAN TIME LINE DOSEN'!E1380,Ruang!$A$2:$B$1001,2,0))</f>
        <v/>
      </c>
      <c r="D1371" t="str">
        <f>IF('ISIAN TIME LINE DOSEN'!B1380="","",VLOOKUP(CONCATENATE(TRIM(RIGHT('ISIAN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DOSEN'!H1380,Dosen!$A$2:$B$2001,2,0),"-",'ISIAN TIME LINE DOSEN'!B1380,"-",IF('ISIAN TIME LINE DOSEN'!B1380="","",VLOOKUP('ISIAN TIME LINE DOSEN'!I1380,'Jenis Kuliah'!$A$2:$C$16,2,0))),Timteaching!$A$2:$B$5001,2,0))</f>
        <v/>
      </c>
      <c r="E1371" s="50" t="str">
        <f>IF('ISIAN TIME LINE DOSEN'!B1380="","",'ISIAN TIME LINE DOSEN'!F1380)</f>
        <v/>
      </c>
      <c r="F1371" t="str">
        <f>IF('ISIAN TIME LINE DOSEN'!B1380="","",VLOOKUP('ISIAN TIME LINE DOSEN'!I1380,'Jenis Kuliah'!$A$2:$C$16,3,0))</f>
        <v/>
      </c>
      <c r="G1371" t="str">
        <f>IF('ISIAN TIME LINE DOSEN'!B1380="","",'ISIAN TIME LINE DOSEN'!$H$2)</f>
        <v/>
      </c>
      <c r="H1371" t="str">
        <f>IF('ISIAN TIME LINE DOSEN'!B1380="","",VLOOKUP('ISIAN TIME LINE DOSEN'!I1380,'Jenis Kuliah'!$A$2:$D$16,4,0))</f>
        <v/>
      </c>
    </row>
    <row r="1372" spans="1:8" x14ac:dyDescent="0.25">
      <c r="A1372" t="str">
        <f>IF('ISIAN TIME LINE DOSEN'!B1381="","",CONCATENATE(YEAR('ISIAN TIME LINE DOSEN'!C1381),"-",MONTH('ISIAN TIME LINE DOSEN'!C1381),"-",DAY('ISIAN TIME LINE DOSEN'!C1381)))</f>
        <v/>
      </c>
      <c r="B1372" s="50" t="str">
        <f>IF('ISIAN TIME LINE DOSEN'!B1381="","",VLOOKUP(CONCATENATE(LEFT('ISIAN TIME LINE DOSEN'!D1381,8)," ",IF('ISIAN TIME LINE DOSEN'!B1381="","",VLOOKUP('ISIAN TIME LINE DOSEN'!I1381,'Jenis Kuliah'!$A$2:$C$16,2,0))),Slot!$C$2:$F$1001,4,0))</f>
        <v/>
      </c>
      <c r="C1372" s="50" t="str">
        <f>IF('ISIAN TIME LINE DOSEN'!B1381="","",VLOOKUP('ISIAN TIME LINE DOSEN'!E1381,Ruang!$A$2:$B$1001,2,0))</f>
        <v/>
      </c>
      <c r="D1372" t="str">
        <f>IF('ISIAN TIME LINE DOSEN'!B1381="","",VLOOKUP(CONCATENATE(TRIM(RIGHT('ISIAN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DOSEN'!H1381,Dosen!$A$2:$B$2001,2,0),"-",'ISIAN TIME LINE DOSEN'!B1381,"-",IF('ISIAN TIME LINE DOSEN'!B1381="","",VLOOKUP('ISIAN TIME LINE DOSEN'!I1381,'Jenis Kuliah'!$A$2:$C$16,2,0))),Timteaching!$A$2:$B$5001,2,0))</f>
        <v/>
      </c>
      <c r="E1372" s="50" t="str">
        <f>IF('ISIAN TIME LINE DOSEN'!B1381="","",'ISIAN TIME LINE DOSEN'!F1381)</f>
        <v/>
      </c>
      <c r="F1372" t="str">
        <f>IF('ISIAN TIME LINE DOSEN'!B1381="","",VLOOKUP('ISIAN TIME LINE DOSEN'!I1381,'Jenis Kuliah'!$A$2:$C$16,3,0))</f>
        <v/>
      </c>
      <c r="G1372" t="str">
        <f>IF('ISIAN TIME LINE DOSEN'!B1381="","",'ISIAN TIME LINE DOSEN'!$H$2)</f>
        <v/>
      </c>
      <c r="H1372" t="str">
        <f>IF('ISIAN TIME LINE DOSEN'!B1381="","",VLOOKUP('ISIAN TIME LINE DOSEN'!I1381,'Jenis Kuliah'!$A$2:$D$16,4,0))</f>
        <v/>
      </c>
    </row>
    <row r="1373" spans="1:8" x14ac:dyDescent="0.25">
      <c r="A1373" t="str">
        <f>IF('ISIAN TIME LINE DOSEN'!B1382="","",CONCATENATE(YEAR('ISIAN TIME LINE DOSEN'!C1382),"-",MONTH('ISIAN TIME LINE DOSEN'!C1382),"-",DAY('ISIAN TIME LINE DOSEN'!C1382)))</f>
        <v/>
      </c>
      <c r="B1373" s="50" t="str">
        <f>IF('ISIAN TIME LINE DOSEN'!B1382="","",VLOOKUP(CONCATENATE(LEFT('ISIAN TIME LINE DOSEN'!D1382,8)," ",IF('ISIAN TIME LINE DOSEN'!B1382="","",VLOOKUP('ISIAN TIME LINE DOSEN'!I1382,'Jenis Kuliah'!$A$2:$C$16,2,0))),Slot!$C$2:$F$1001,4,0))</f>
        <v/>
      </c>
      <c r="C1373" s="50" t="str">
        <f>IF('ISIAN TIME LINE DOSEN'!B1382="","",VLOOKUP('ISIAN TIME LINE DOSEN'!E1382,Ruang!$A$2:$B$1001,2,0))</f>
        <v/>
      </c>
      <c r="D1373" t="str">
        <f>IF('ISIAN TIME LINE DOSEN'!B1382="","",VLOOKUP(CONCATENATE(TRIM(RIGHT('ISIAN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DOSEN'!H1382,Dosen!$A$2:$B$2001,2,0),"-",'ISIAN TIME LINE DOSEN'!B1382,"-",IF('ISIAN TIME LINE DOSEN'!B1382="","",VLOOKUP('ISIAN TIME LINE DOSEN'!I1382,'Jenis Kuliah'!$A$2:$C$16,2,0))),Timteaching!$A$2:$B$5001,2,0))</f>
        <v/>
      </c>
      <c r="E1373" s="50" t="str">
        <f>IF('ISIAN TIME LINE DOSEN'!B1382="","",'ISIAN TIME LINE DOSEN'!F1382)</f>
        <v/>
      </c>
      <c r="F1373" t="str">
        <f>IF('ISIAN TIME LINE DOSEN'!B1382="","",VLOOKUP('ISIAN TIME LINE DOSEN'!I1382,'Jenis Kuliah'!$A$2:$C$16,3,0))</f>
        <v/>
      </c>
      <c r="G1373" t="str">
        <f>IF('ISIAN TIME LINE DOSEN'!B1382="","",'ISIAN TIME LINE DOSEN'!$H$2)</f>
        <v/>
      </c>
      <c r="H1373" t="str">
        <f>IF('ISIAN TIME LINE DOSEN'!B1382="","",VLOOKUP('ISIAN TIME LINE DOSEN'!I1382,'Jenis Kuliah'!$A$2:$D$16,4,0))</f>
        <v/>
      </c>
    </row>
    <row r="1374" spans="1:8" x14ac:dyDescent="0.25">
      <c r="A1374" t="str">
        <f>IF('ISIAN TIME LINE DOSEN'!B1383="","",CONCATENATE(YEAR('ISIAN TIME LINE DOSEN'!C1383),"-",MONTH('ISIAN TIME LINE DOSEN'!C1383),"-",DAY('ISIAN TIME LINE DOSEN'!C1383)))</f>
        <v/>
      </c>
      <c r="B1374" s="50" t="str">
        <f>IF('ISIAN TIME LINE DOSEN'!B1383="","",VLOOKUP(CONCATENATE(LEFT('ISIAN TIME LINE DOSEN'!D1383,8)," ",IF('ISIAN TIME LINE DOSEN'!B1383="","",VLOOKUP('ISIAN TIME LINE DOSEN'!I1383,'Jenis Kuliah'!$A$2:$C$16,2,0))),Slot!$C$2:$F$1001,4,0))</f>
        <v/>
      </c>
      <c r="C1374" s="50" t="str">
        <f>IF('ISIAN TIME LINE DOSEN'!B1383="","",VLOOKUP('ISIAN TIME LINE DOSEN'!E1383,Ruang!$A$2:$B$1001,2,0))</f>
        <v/>
      </c>
      <c r="D1374" t="str">
        <f>IF('ISIAN TIME LINE DOSEN'!B1383="","",VLOOKUP(CONCATENATE(TRIM(RIGHT('ISIAN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DOSEN'!H1383,Dosen!$A$2:$B$2001,2,0),"-",'ISIAN TIME LINE DOSEN'!B1383,"-",IF('ISIAN TIME LINE DOSEN'!B1383="","",VLOOKUP('ISIAN TIME LINE DOSEN'!I1383,'Jenis Kuliah'!$A$2:$C$16,2,0))),Timteaching!$A$2:$B$5001,2,0))</f>
        <v/>
      </c>
      <c r="E1374" s="50" t="str">
        <f>IF('ISIAN TIME LINE DOSEN'!B1383="","",'ISIAN TIME LINE DOSEN'!F1383)</f>
        <v/>
      </c>
      <c r="F1374" t="str">
        <f>IF('ISIAN TIME LINE DOSEN'!B1383="","",VLOOKUP('ISIAN TIME LINE DOSEN'!I1383,'Jenis Kuliah'!$A$2:$C$16,3,0))</f>
        <v/>
      </c>
      <c r="G1374" t="str">
        <f>IF('ISIAN TIME LINE DOSEN'!B1383="","",'ISIAN TIME LINE DOSEN'!$H$2)</f>
        <v/>
      </c>
      <c r="H1374" t="str">
        <f>IF('ISIAN TIME LINE DOSEN'!B1383="","",VLOOKUP('ISIAN TIME LINE DOSEN'!I1383,'Jenis Kuliah'!$A$2:$D$16,4,0))</f>
        <v/>
      </c>
    </row>
    <row r="1375" spans="1:8" x14ac:dyDescent="0.25">
      <c r="A1375" t="str">
        <f>IF('ISIAN TIME LINE DOSEN'!B1384="","",CONCATENATE(YEAR('ISIAN TIME LINE DOSEN'!C1384),"-",MONTH('ISIAN TIME LINE DOSEN'!C1384),"-",DAY('ISIAN TIME LINE DOSEN'!C1384)))</f>
        <v/>
      </c>
      <c r="B1375" s="50" t="str">
        <f>IF('ISIAN TIME LINE DOSEN'!B1384="","",VLOOKUP(CONCATENATE(LEFT('ISIAN TIME LINE DOSEN'!D1384,8)," ",IF('ISIAN TIME LINE DOSEN'!B1384="","",VLOOKUP('ISIAN TIME LINE DOSEN'!I1384,'Jenis Kuliah'!$A$2:$C$16,2,0))),Slot!$C$2:$F$1001,4,0))</f>
        <v/>
      </c>
      <c r="C1375" s="50" t="str">
        <f>IF('ISIAN TIME LINE DOSEN'!B1384="","",VLOOKUP('ISIAN TIME LINE DOSEN'!E1384,Ruang!$A$2:$B$1001,2,0))</f>
        <v/>
      </c>
      <c r="D1375" t="str">
        <f>IF('ISIAN TIME LINE DOSEN'!B1384="","",VLOOKUP(CONCATENATE(TRIM(RIGHT('ISIAN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DOSEN'!H1384,Dosen!$A$2:$B$2001,2,0),"-",'ISIAN TIME LINE DOSEN'!B1384,"-",IF('ISIAN TIME LINE DOSEN'!B1384="","",VLOOKUP('ISIAN TIME LINE DOSEN'!I1384,'Jenis Kuliah'!$A$2:$C$16,2,0))),Timteaching!$A$2:$B$5001,2,0))</f>
        <v/>
      </c>
      <c r="E1375" s="50" t="str">
        <f>IF('ISIAN TIME LINE DOSEN'!B1384="","",'ISIAN TIME LINE DOSEN'!F1384)</f>
        <v/>
      </c>
      <c r="F1375" t="str">
        <f>IF('ISIAN TIME LINE DOSEN'!B1384="","",VLOOKUP('ISIAN TIME LINE DOSEN'!I1384,'Jenis Kuliah'!$A$2:$C$16,3,0))</f>
        <v/>
      </c>
      <c r="G1375" t="str">
        <f>IF('ISIAN TIME LINE DOSEN'!B1384="","",'ISIAN TIME LINE DOSEN'!$H$2)</f>
        <v/>
      </c>
      <c r="H1375" t="str">
        <f>IF('ISIAN TIME LINE DOSEN'!B1384="","",VLOOKUP('ISIAN TIME LINE DOSEN'!I1384,'Jenis Kuliah'!$A$2:$D$16,4,0))</f>
        <v/>
      </c>
    </row>
    <row r="1376" spans="1:8" x14ac:dyDescent="0.25">
      <c r="A1376" t="str">
        <f>IF('ISIAN TIME LINE DOSEN'!B1385="","",CONCATENATE(YEAR('ISIAN TIME LINE DOSEN'!C1385),"-",MONTH('ISIAN TIME LINE DOSEN'!C1385),"-",DAY('ISIAN TIME LINE DOSEN'!C1385)))</f>
        <v/>
      </c>
      <c r="B1376" s="50" t="str">
        <f>IF('ISIAN TIME LINE DOSEN'!B1385="","",VLOOKUP(CONCATENATE(LEFT('ISIAN TIME LINE DOSEN'!D1385,8)," ",IF('ISIAN TIME LINE DOSEN'!B1385="","",VLOOKUP('ISIAN TIME LINE DOSEN'!I1385,'Jenis Kuliah'!$A$2:$C$16,2,0))),Slot!$C$2:$F$1001,4,0))</f>
        <v/>
      </c>
      <c r="C1376" s="50" t="str">
        <f>IF('ISIAN TIME LINE DOSEN'!B1385="","",VLOOKUP('ISIAN TIME LINE DOSEN'!E1385,Ruang!$A$2:$B$1001,2,0))</f>
        <v/>
      </c>
      <c r="D1376" t="str">
        <f>IF('ISIAN TIME LINE DOSEN'!B1385="","",VLOOKUP(CONCATENATE(TRIM(RIGHT('ISIAN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DOSEN'!H1385,Dosen!$A$2:$B$2001,2,0),"-",'ISIAN TIME LINE DOSEN'!B1385,"-",IF('ISIAN TIME LINE DOSEN'!B1385="","",VLOOKUP('ISIAN TIME LINE DOSEN'!I1385,'Jenis Kuliah'!$A$2:$C$16,2,0))),Timteaching!$A$2:$B$5001,2,0))</f>
        <v/>
      </c>
      <c r="E1376" s="50" t="str">
        <f>IF('ISIAN TIME LINE DOSEN'!B1385="","",'ISIAN TIME LINE DOSEN'!F1385)</f>
        <v/>
      </c>
      <c r="F1376" t="str">
        <f>IF('ISIAN TIME LINE DOSEN'!B1385="","",VLOOKUP('ISIAN TIME LINE DOSEN'!I1385,'Jenis Kuliah'!$A$2:$C$16,3,0))</f>
        <v/>
      </c>
      <c r="G1376" t="str">
        <f>IF('ISIAN TIME LINE DOSEN'!B1385="","",'ISIAN TIME LINE DOSEN'!$H$2)</f>
        <v/>
      </c>
      <c r="H1376" t="str">
        <f>IF('ISIAN TIME LINE DOSEN'!B1385="","",VLOOKUP('ISIAN TIME LINE DOSEN'!I1385,'Jenis Kuliah'!$A$2:$D$16,4,0))</f>
        <v/>
      </c>
    </row>
    <row r="1377" spans="1:8" x14ac:dyDescent="0.25">
      <c r="A1377" t="str">
        <f>IF('ISIAN TIME LINE DOSEN'!B1386="","",CONCATENATE(YEAR('ISIAN TIME LINE DOSEN'!C1386),"-",MONTH('ISIAN TIME LINE DOSEN'!C1386),"-",DAY('ISIAN TIME LINE DOSEN'!C1386)))</f>
        <v/>
      </c>
      <c r="B1377" s="50" t="str">
        <f>IF('ISIAN TIME LINE DOSEN'!B1386="","",VLOOKUP(CONCATENATE(LEFT('ISIAN TIME LINE DOSEN'!D1386,8)," ",IF('ISIAN TIME LINE DOSEN'!B1386="","",VLOOKUP('ISIAN TIME LINE DOSEN'!I1386,'Jenis Kuliah'!$A$2:$C$16,2,0))),Slot!$C$2:$F$1001,4,0))</f>
        <v/>
      </c>
      <c r="C1377" s="50" t="str">
        <f>IF('ISIAN TIME LINE DOSEN'!B1386="","",VLOOKUP('ISIAN TIME LINE DOSEN'!E1386,Ruang!$A$2:$B$1001,2,0))</f>
        <v/>
      </c>
      <c r="D1377" t="str">
        <f>IF('ISIAN TIME LINE DOSEN'!B1386="","",VLOOKUP(CONCATENATE(TRIM(RIGHT('ISIAN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DOSEN'!H1386,Dosen!$A$2:$B$2001,2,0),"-",'ISIAN TIME LINE DOSEN'!B1386,"-",IF('ISIAN TIME LINE DOSEN'!B1386="","",VLOOKUP('ISIAN TIME LINE DOSEN'!I1386,'Jenis Kuliah'!$A$2:$C$16,2,0))),Timteaching!$A$2:$B$5001,2,0))</f>
        <v/>
      </c>
      <c r="E1377" s="50" t="str">
        <f>IF('ISIAN TIME LINE DOSEN'!B1386="","",'ISIAN TIME LINE DOSEN'!F1386)</f>
        <v/>
      </c>
      <c r="F1377" t="str">
        <f>IF('ISIAN TIME LINE DOSEN'!B1386="","",VLOOKUP('ISIAN TIME LINE DOSEN'!I1386,'Jenis Kuliah'!$A$2:$C$16,3,0))</f>
        <v/>
      </c>
      <c r="G1377" t="str">
        <f>IF('ISIAN TIME LINE DOSEN'!B1386="","",'ISIAN TIME LINE DOSEN'!$H$2)</f>
        <v/>
      </c>
      <c r="H1377" t="str">
        <f>IF('ISIAN TIME LINE DOSEN'!B1386="","",VLOOKUP('ISIAN TIME LINE DOSEN'!I1386,'Jenis Kuliah'!$A$2:$D$16,4,0))</f>
        <v/>
      </c>
    </row>
    <row r="1378" spans="1:8" x14ac:dyDescent="0.25">
      <c r="A1378" t="str">
        <f>IF('ISIAN TIME LINE DOSEN'!B1387="","",CONCATENATE(YEAR('ISIAN TIME LINE DOSEN'!C1387),"-",MONTH('ISIAN TIME LINE DOSEN'!C1387),"-",DAY('ISIAN TIME LINE DOSEN'!C1387)))</f>
        <v/>
      </c>
      <c r="B1378" s="50" t="str">
        <f>IF('ISIAN TIME LINE DOSEN'!B1387="","",VLOOKUP(CONCATENATE(LEFT('ISIAN TIME LINE DOSEN'!D1387,8)," ",IF('ISIAN TIME LINE DOSEN'!B1387="","",VLOOKUP('ISIAN TIME LINE DOSEN'!I1387,'Jenis Kuliah'!$A$2:$C$16,2,0))),Slot!$C$2:$F$1001,4,0))</f>
        <v/>
      </c>
      <c r="C1378" s="50" t="str">
        <f>IF('ISIAN TIME LINE DOSEN'!B1387="","",VLOOKUP('ISIAN TIME LINE DOSEN'!E1387,Ruang!$A$2:$B$1001,2,0))</f>
        <v/>
      </c>
      <c r="D1378" t="str">
        <f>IF('ISIAN TIME LINE DOSEN'!B1387="","",VLOOKUP(CONCATENATE(TRIM(RIGHT('ISIAN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DOSEN'!H1387,Dosen!$A$2:$B$2001,2,0),"-",'ISIAN TIME LINE DOSEN'!B1387,"-",IF('ISIAN TIME LINE DOSEN'!B1387="","",VLOOKUP('ISIAN TIME LINE DOSEN'!I1387,'Jenis Kuliah'!$A$2:$C$16,2,0))),Timteaching!$A$2:$B$5001,2,0))</f>
        <v/>
      </c>
      <c r="E1378" s="50" t="str">
        <f>IF('ISIAN TIME LINE DOSEN'!B1387="","",'ISIAN TIME LINE DOSEN'!F1387)</f>
        <v/>
      </c>
      <c r="F1378" t="str">
        <f>IF('ISIAN TIME LINE DOSEN'!B1387="","",VLOOKUP('ISIAN TIME LINE DOSEN'!I1387,'Jenis Kuliah'!$A$2:$C$16,3,0))</f>
        <v/>
      </c>
      <c r="G1378" t="str">
        <f>IF('ISIAN TIME LINE DOSEN'!B1387="","",'ISIAN TIME LINE DOSEN'!$H$2)</f>
        <v/>
      </c>
      <c r="H1378" t="str">
        <f>IF('ISIAN TIME LINE DOSEN'!B1387="","",VLOOKUP('ISIAN TIME LINE DOSEN'!I1387,'Jenis Kuliah'!$A$2:$D$16,4,0))</f>
        <v/>
      </c>
    </row>
    <row r="1379" spans="1:8" x14ac:dyDescent="0.25">
      <c r="A1379" t="str">
        <f>IF('ISIAN TIME LINE DOSEN'!B1388="","",CONCATENATE(YEAR('ISIAN TIME LINE DOSEN'!C1388),"-",MONTH('ISIAN TIME LINE DOSEN'!C1388),"-",DAY('ISIAN TIME LINE DOSEN'!C1388)))</f>
        <v/>
      </c>
      <c r="B1379" s="50" t="str">
        <f>IF('ISIAN TIME LINE DOSEN'!B1388="","",VLOOKUP(CONCATENATE(LEFT('ISIAN TIME LINE DOSEN'!D1388,8)," ",IF('ISIAN TIME LINE DOSEN'!B1388="","",VLOOKUP('ISIAN TIME LINE DOSEN'!I1388,'Jenis Kuliah'!$A$2:$C$16,2,0))),Slot!$C$2:$F$1001,4,0))</f>
        <v/>
      </c>
      <c r="C1379" s="50" t="str">
        <f>IF('ISIAN TIME LINE DOSEN'!B1388="","",VLOOKUP('ISIAN TIME LINE DOSEN'!E1388,Ruang!$A$2:$B$1001,2,0))</f>
        <v/>
      </c>
      <c r="D1379" t="str">
        <f>IF('ISIAN TIME LINE DOSEN'!B1388="","",VLOOKUP(CONCATENATE(TRIM(RIGHT('ISIAN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DOSEN'!H1388,Dosen!$A$2:$B$2001,2,0),"-",'ISIAN TIME LINE DOSEN'!B1388,"-",IF('ISIAN TIME LINE DOSEN'!B1388="","",VLOOKUP('ISIAN TIME LINE DOSEN'!I1388,'Jenis Kuliah'!$A$2:$C$16,2,0))),Timteaching!$A$2:$B$5001,2,0))</f>
        <v/>
      </c>
      <c r="E1379" s="50" t="str">
        <f>IF('ISIAN TIME LINE DOSEN'!B1388="","",'ISIAN TIME LINE DOSEN'!F1388)</f>
        <v/>
      </c>
      <c r="F1379" t="str">
        <f>IF('ISIAN TIME LINE DOSEN'!B1388="","",VLOOKUP('ISIAN TIME LINE DOSEN'!I1388,'Jenis Kuliah'!$A$2:$C$16,3,0))</f>
        <v/>
      </c>
      <c r="G1379" t="str">
        <f>IF('ISIAN TIME LINE DOSEN'!B1388="","",'ISIAN TIME LINE DOSEN'!$H$2)</f>
        <v/>
      </c>
      <c r="H1379" t="str">
        <f>IF('ISIAN TIME LINE DOSEN'!B1388="","",VLOOKUP('ISIAN TIME LINE DOSEN'!I1388,'Jenis Kuliah'!$A$2:$D$16,4,0))</f>
        <v/>
      </c>
    </row>
    <row r="1380" spans="1:8" x14ac:dyDescent="0.25">
      <c r="A1380" t="str">
        <f>IF('ISIAN TIME LINE DOSEN'!B1389="","",CONCATENATE(YEAR('ISIAN TIME LINE DOSEN'!C1389),"-",MONTH('ISIAN TIME LINE DOSEN'!C1389),"-",DAY('ISIAN TIME LINE DOSEN'!C1389)))</f>
        <v/>
      </c>
      <c r="B1380" s="50" t="str">
        <f>IF('ISIAN TIME LINE DOSEN'!B1389="","",VLOOKUP(CONCATENATE(LEFT('ISIAN TIME LINE DOSEN'!D1389,8)," ",IF('ISIAN TIME LINE DOSEN'!B1389="","",VLOOKUP('ISIAN TIME LINE DOSEN'!I1389,'Jenis Kuliah'!$A$2:$C$16,2,0))),Slot!$C$2:$F$1001,4,0))</f>
        <v/>
      </c>
      <c r="C1380" s="50" t="str">
        <f>IF('ISIAN TIME LINE DOSEN'!B1389="","",VLOOKUP('ISIAN TIME LINE DOSEN'!E1389,Ruang!$A$2:$B$1001,2,0))</f>
        <v/>
      </c>
      <c r="D1380" t="str">
        <f>IF('ISIAN TIME LINE DOSEN'!B1389="","",VLOOKUP(CONCATENATE(TRIM(RIGHT('ISIAN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DOSEN'!H1389,Dosen!$A$2:$B$2001,2,0),"-",'ISIAN TIME LINE DOSEN'!B1389,"-",IF('ISIAN TIME LINE DOSEN'!B1389="","",VLOOKUP('ISIAN TIME LINE DOSEN'!I1389,'Jenis Kuliah'!$A$2:$C$16,2,0))),Timteaching!$A$2:$B$5001,2,0))</f>
        <v/>
      </c>
      <c r="E1380" s="50" t="str">
        <f>IF('ISIAN TIME LINE DOSEN'!B1389="","",'ISIAN TIME LINE DOSEN'!F1389)</f>
        <v/>
      </c>
      <c r="F1380" t="str">
        <f>IF('ISIAN TIME LINE DOSEN'!B1389="","",VLOOKUP('ISIAN TIME LINE DOSEN'!I1389,'Jenis Kuliah'!$A$2:$C$16,3,0))</f>
        <v/>
      </c>
      <c r="G1380" t="str">
        <f>IF('ISIAN TIME LINE DOSEN'!B1389="","",'ISIAN TIME LINE DOSEN'!$H$2)</f>
        <v/>
      </c>
      <c r="H1380" t="str">
        <f>IF('ISIAN TIME LINE DOSEN'!B1389="","",VLOOKUP('ISIAN TIME LINE DOSEN'!I1389,'Jenis Kuliah'!$A$2:$D$16,4,0))</f>
        <v/>
      </c>
    </row>
    <row r="1381" spans="1:8" x14ac:dyDescent="0.25">
      <c r="A1381" t="str">
        <f>IF('ISIAN TIME LINE DOSEN'!B1390="","",CONCATENATE(YEAR('ISIAN TIME LINE DOSEN'!C1390),"-",MONTH('ISIAN TIME LINE DOSEN'!C1390),"-",DAY('ISIAN TIME LINE DOSEN'!C1390)))</f>
        <v/>
      </c>
      <c r="B1381" s="50" t="str">
        <f>IF('ISIAN TIME LINE DOSEN'!B1390="","",VLOOKUP(CONCATENATE(LEFT('ISIAN TIME LINE DOSEN'!D1390,8)," ",IF('ISIAN TIME LINE DOSEN'!B1390="","",VLOOKUP('ISIAN TIME LINE DOSEN'!I1390,'Jenis Kuliah'!$A$2:$C$16,2,0))),Slot!$C$2:$F$1001,4,0))</f>
        <v/>
      </c>
      <c r="C1381" s="50" t="str">
        <f>IF('ISIAN TIME LINE DOSEN'!B1390="","",VLOOKUP('ISIAN TIME LINE DOSEN'!E1390,Ruang!$A$2:$B$1001,2,0))</f>
        <v/>
      </c>
      <c r="D1381" t="str">
        <f>IF('ISIAN TIME LINE DOSEN'!B1390="","",VLOOKUP(CONCATENATE(TRIM(RIGHT('ISIAN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DOSEN'!H1390,Dosen!$A$2:$B$2001,2,0),"-",'ISIAN TIME LINE DOSEN'!B1390,"-",IF('ISIAN TIME LINE DOSEN'!B1390="","",VLOOKUP('ISIAN TIME LINE DOSEN'!I1390,'Jenis Kuliah'!$A$2:$C$16,2,0))),Timteaching!$A$2:$B$5001,2,0))</f>
        <v/>
      </c>
      <c r="E1381" s="50" t="str">
        <f>IF('ISIAN TIME LINE DOSEN'!B1390="","",'ISIAN TIME LINE DOSEN'!F1390)</f>
        <v/>
      </c>
      <c r="F1381" t="str">
        <f>IF('ISIAN TIME LINE DOSEN'!B1390="","",VLOOKUP('ISIAN TIME LINE DOSEN'!I1390,'Jenis Kuliah'!$A$2:$C$16,3,0))</f>
        <v/>
      </c>
      <c r="G1381" t="str">
        <f>IF('ISIAN TIME LINE DOSEN'!B1390="","",'ISIAN TIME LINE DOSEN'!$H$2)</f>
        <v/>
      </c>
      <c r="H1381" t="str">
        <f>IF('ISIAN TIME LINE DOSEN'!B1390="","",VLOOKUP('ISIAN TIME LINE DOSEN'!I1390,'Jenis Kuliah'!$A$2:$D$16,4,0))</f>
        <v/>
      </c>
    </row>
    <row r="1382" spans="1:8" x14ac:dyDescent="0.25">
      <c r="A1382" t="str">
        <f>IF('ISIAN TIME LINE DOSEN'!B1391="","",CONCATENATE(YEAR('ISIAN TIME LINE DOSEN'!C1391),"-",MONTH('ISIAN TIME LINE DOSEN'!C1391),"-",DAY('ISIAN TIME LINE DOSEN'!C1391)))</f>
        <v/>
      </c>
      <c r="B1382" s="50" t="str">
        <f>IF('ISIAN TIME LINE DOSEN'!B1391="","",VLOOKUP(CONCATENATE(LEFT('ISIAN TIME LINE DOSEN'!D1391,8)," ",IF('ISIAN TIME LINE DOSEN'!B1391="","",VLOOKUP('ISIAN TIME LINE DOSEN'!I1391,'Jenis Kuliah'!$A$2:$C$16,2,0))),Slot!$C$2:$F$1001,4,0))</f>
        <v/>
      </c>
      <c r="C1382" s="50" t="str">
        <f>IF('ISIAN TIME LINE DOSEN'!B1391="","",VLOOKUP('ISIAN TIME LINE DOSEN'!E1391,Ruang!$A$2:$B$1001,2,0))</f>
        <v/>
      </c>
      <c r="D1382" t="str">
        <f>IF('ISIAN TIME LINE DOSEN'!B1391="","",VLOOKUP(CONCATENATE(TRIM(RIGHT('ISIAN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DOSEN'!H1391,Dosen!$A$2:$B$2001,2,0),"-",'ISIAN TIME LINE DOSEN'!B1391,"-",IF('ISIAN TIME LINE DOSEN'!B1391="","",VLOOKUP('ISIAN TIME LINE DOSEN'!I1391,'Jenis Kuliah'!$A$2:$C$16,2,0))),Timteaching!$A$2:$B$5001,2,0))</f>
        <v/>
      </c>
      <c r="E1382" s="50" t="str">
        <f>IF('ISIAN TIME LINE DOSEN'!B1391="","",'ISIAN TIME LINE DOSEN'!F1391)</f>
        <v/>
      </c>
      <c r="F1382" t="str">
        <f>IF('ISIAN TIME LINE DOSEN'!B1391="","",VLOOKUP('ISIAN TIME LINE DOSEN'!I1391,'Jenis Kuliah'!$A$2:$C$16,3,0))</f>
        <v/>
      </c>
      <c r="G1382" t="str">
        <f>IF('ISIAN TIME LINE DOSEN'!B1391="","",'ISIAN TIME LINE DOSEN'!$H$2)</f>
        <v/>
      </c>
      <c r="H1382" t="str">
        <f>IF('ISIAN TIME LINE DOSEN'!B1391="","",VLOOKUP('ISIAN TIME LINE DOSEN'!I1391,'Jenis Kuliah'!$A$2:$D$16,4,0))</f>
        <v/>
      </c>
    </row>
    <row r="1383" spans="1:8" x14ac:dyDescent="0.25">
      <c r="A1383" t="str">
        <f>IF('ISIAN TIME LINE DOSEN'!B1392="","",CONCATENATE(YEAR('ISIAN TIME LINE DOSEN'!C1392),"-",MONTH('ISIAN TIME LINE DOSEN'!C1392),"-",DAY('ISIAN TIME LINE DOSEN'!C1392)))</f>
        <v/>
      </c>
      <c r="B1383" s="50" t="str">
        <f>IF('ISIAN TIME LINE DOSEN'!B1392="","",VLOOKUP(CONCATENATE(LEFT('ISIAN TIME LINE DOSEN'!D1392,8)," ",IF('ISIAN TIME LINE DOSEN'!B1392="","",VLOOKUP('ISIAN TIME LINE DOSEN'!I1392,'Jenis Kuliah'!$A$2:$C$16,2,0))),Slot!$C$2:$F$1001,4,0))</f>
        <v/>
      </c>
      <c r="C1383" s="50" t="str">
        <f>IF('ISIAN TIME LINE DOSEN'!B1392="","",VLOOKUP('ISIAN TIME LINE DOSEN'!E1392,Ruang!$A$2:$B$1001,2,0))</f>
        <v/>
      </c>
      <c r="D1383" t="str">
        <f>IF('ISIAN TIME LINE DOSEN'!B1392="","",VLOOKUP(CONCATENATE(TRIM(RIGHT('ISIAN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DOSEN'!H1392,Dosen!$A$2:$B$2001,2,0),"-",'ISIAN TIME LINE DOSEN'!B1392,"-",IF('ISIAN TIME LINE DOSEN'!B1392="","",VLOOKUP('ISIAN TIME LINE DOSEN'!I1392,'Jenis Kuliah'!$A$2:$C$16,2,0))),Timteaching!$A$2:$B$5001,2,0))</f>
        <v/>
      </c>
      <c r="E1383" s="50" t="str">
        <f>IF('ISIAN TIME LINE DOSEN'!B1392="","",'ISIAN TIME LINE DOSEN'!F1392)</f>
        <v/>
      </c>
      <c r="F1383" t="str">
        <f>IF('ISIAN TIME LINE DOSEN'!B1392="","",VLOOKUP('ISIAN TIME LINE DOSEN'!I1392,'Jenis Kuliah'!$A$2:$C$16,3,0))</f>
        <v/>
      </c>
      <c r="G1383" t="str">
        <f>IF('ISIAN TIME LINE DOSEN'!B1392="","",'ISIAN TIME LINE DOSEN'!$H$2)</f>
        <v/>
      </c>
      <c r="H1383" t="str">
        <f>IF('ISIAN TIME LINE DOSEN'!B1392="","",VLOOKUP('ISIAN TIME LINE DOSEN'!I1392,'Jenis Kuliah'!$A$2:$D$16,4,0))</f>
        <v/>
      </c>
    </row>
    <row r="1384" spans="1:8" x14ac:dyDescent="0.25">
      <c r="A1384" t="str">
        <f>IF('ISIAN TIME LINE DOSEN'!B1393="","",CONCATENATE(YEAR('ISIAN TIME LINE DOSEN'!C1393),"-",MONTH('ISIAN TIME LINE DOSEN'!C1393),"-",DAY('ISIAN TIME LINE DOSEN'!C1393)))</f>
        <v/>
      </c>
      <c r="B1384" s="50" t="str">
        <f>IF('ISIAN TIME LINE DOSEN'!B1393="","",VLOOKUP(CONCATENATE(LEFT('ISIAN TIME LINE DOSEN'!D1393,8)," ",IF('ISIAN TIME LINE DOSEN'!B1393="","",VLOOKUP('ISIAN TIME LINE DOSEN'!I1393,'Jenis Kuliah'!$A$2:$C$16,2,0))),Slot!$C$2:$F$1001,4,0))</f>
        <v/>
      </c>
      <c r="C1384" s="50" t="str">
        <f>IF('ISIAN TIME LINE DOSEN'!B1393="","",VLOOKUP('ISIAN TIME LINE DOSEN'!E1393,Ruang!$A$2:$B$1001,2,0))</f>
        <v/>
      </c>
      <c r="D1384" t="str">
        <f>IF('ISIAN TIME LINE DOSEN'!B1393="","",VLOOKUP(CONCATENATE(TRIM(RIGHT('ISIAN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DOSEN'!H1393,Dosen!$A$2:$B$2001,2,0),"-",'ISIAN TIME LINE DOSEN'!B1393,"-",IF('ISIAN TIME LINE DOSEN'!B1393="","",VLOOKUP('ISIAN TIME LINE DOSEN'!I1393,'Jenis Kuliah'!$A$2:$C$16,2,0))),Timteaching!$A$2:$B$5001,2,0))</f>
        <v/>
      </c>
      <c r="E1384" s="50" t="str">
        <f>IF('ISIAN TIME LINE DOSEN'!B1393="","",'ISIAN TIME LINE DOSEN'!F1393)</f>
        <v/>
      </c>
      <c r="F1384" t="str">
        <f>IF('ISIAN TIME LINE DOSEN'!B1393="","",VLOOKUP('ISIAN TIME LINE DOSEN'!I1393,'Jenis Kuliah'!$A$2:$C$16,3,0))</f>
        <v/>
      </c>
      <c r="G1384" t="str">
        <f>IF('ISIAN TIME LINE DOSEN'!B1393="","",'ISIAN TIME LINE DOSEN'!$H$2)</f>
        <v/>
      </c>
      <c r="H1384" t="str">
        <f>IF('ISIAN TIME LINE DOSEN'!B1393="","",VLOOKUP('ISIAN TIME LINE DOSEN'!I1393,'Jenis Kuliah'!$A$2:$D$16,4,0))</f>
        <v/>
      </c>
    </row>
    <row r="1385" spans="1:8" x14ac:dyDescent="0.25">
      <c r="A1385" t="str">
        <f>IF('ISIAN TIME LINE DOSEN'!B1394="","",CONCATENATE(YEAR('ISIAN TIME LINE DOSEN'!C1394),"-",MONTH('ISIAN TIME LINE DOSEN'!C1394),"-",DAY('ISIAN TIME LINE DOSEN'!C1394)))</f>
        <v/>
      </c>
      <c r="B1385" s="50" t="str">
        <f>IF('ISIAN TIME LINE DOSEN'!B1394="","",VLOOKUP(CONCATENATE(LEFT('ISIAN TIME LINE DOSEN'!D1394,8)," ",IF('ISIAN TIME LINE DOSEN'!B1394="","",VLOOKUP('ISIAN TIME LINE DOSEN'!I1394,'Jenis Kuliah'!$A$2:$C$16,2,0))),Slot!$C$2:$F$1001,4,0))</f>
        <v/>
      </c>
      <c r="C1385" s="50" t="str">
        <f>IF('ISIAN TIME LINE DOSEN'!B1394="","",VLOOKUP('ISIAN TIME LINE DOSEN'!E1394,Ruang!$A$2:$B$1001,2,0))</f>
        <v/>
      </c>
      <c r="D1385" t="str">
        <f>IF('ISIAN TIME LINE DOSEN'!B1394="","",VLOOKUP(CONCATENATE(TRIM(RIGHT('ISIAN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DOSEN'!H1394,Dosen!$A$2:$B$2001,2,0),"-",'ISIAN TIME LINE DOSEN'!B1394,"-",IF('ISIAN TIME LINE DOSEN'!B1394="","",VLOOKUP('ISIAN TIME LINE DOSEN'!I1394,'Jenis Kuliah'!$A$2:$C$16,2,0))),Timteaching!$A$2:$B$5001,2,0))</f>
        <v/>
      </c>
      <c r="E1385" s="50" t="str">
        <f>IF('ISIAN TIME LINE DOSEN'!B1394="","",'ISIAN TIME LINE DOSEN'!F1394)</f>
        <v/>
      </c>
      <c r="F1385" t="str">
        <f>IF('ISIAN TIME LINE DOSEN'!B1394="","",VLOOKUP('ISIAN TIME LINE DOSEN'!I1394,'Jenis Kuliah'!$A$2:$C$16,3,0))</f>
        <v/>
      </c>
      <c r="G1385" t="str">
        <f>IF('ISIAN TIME LINE DOSEN'!B1394="","",'ISIAN TIME LINE DOSEN'!$H$2)</f>
        <v/>
      </c>
      <c r="H1385" t="str">
        <f>IF('ISIAN TIME LINE DOSEN'!B1394="","",VLOOKUP('ISIAN TIME LINE DOSEN'!I1394,'Jenis Kuliah'!$A$2:$D$16,4,0))</f>
        <v/>
      </c>
    </row>
    <row r="1386" spans="1:8" x14ac:dyDescent="0.25">
      <c r="A1386" t="str">
        <f>IF('ISIAN TIME LINE DOSEN'!B1395="","",CONCATENATE(YEAR('ISIAN TIME LINE DOSEN'!C1395),"-",MONTH('ISIAN TIME LINE DOSEN'!C1395),"-",DAY('ISIAN TIME LINE DOSEN'!C1395)))</f>
        <v/>
      </c>
      <c r="B1386" s="50" t="str">
        <f>IF('ISIAN TIME LINE DOSEN'!B1395="","",VLOOKUP(CONCATENATE(LEFT('ISIAN TIME LINE DOSEN'!D1395,8)," ",IF('ISIAN TIME LINE DOSEN'!B1395="","",VLOOKUP('ISIAN TIME LINE DOSEN'!I1395,'Jenis Kuliah'!$A$2:$C$16,2,0))),Slot!$C$2:$F$1001,4,0))</f>
        <v/>
      </c>
      <c r="C1386" s="50" t="str">
        <f>IF('ISIAN TIME LINE DOSEN'!B1395="","",VLOOKUP('ISIAN TIME LINE DOSEN'!E1395,Ruang!$A$2:$B$1001,2,0))</f>
        <v/>
      </c>
      <c r="D1386" t="str">
        <f>IF('ISIAN TIME LINE DOSEN'!B1395="","",VLOOKUP(CONCATENATE(TRIM(RIGHT('ISIAN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DOSEN'!H1395,Dosen!$A$2:$B$2001,2,0),"-",'ISIAN TIME LINE DOSEN'!B1395,"-",IF('ISIAN TIME LINE DOSEN'!B1395="","",VLOOKUP('ISIAN TIME LINE DOSEN'!I1395,'Jenis Kuliah'!$A$2:$C$16,2,0))),Timteaching!$A$2:$B$5001,2,0))</f>
        <v/>
      </c>
      <c r="E1386" s="50" t="str">
        <f>IF('ISIAN TIME LINE DOSEN'!B1395="","",'ISIAN TIME LINE DOSEN'!F1395)</f>
        <v/>
      </c>
      <c r="F1386" t="str">
        <f>IF('ISIAN TIME LINE DOSEN'!B1395="","",VLOOKUP('ISIAN TIME LINE DOSEN'!I1395,'Jenis Kuliah'!$A$2:$C$16,3,0))</f>
        <v/>
      </c>
      <c r="G1386" t="str">
        <f>IF('ISIAN TIME LINE DOSEN'!B1395="","",'ISIAN TIME LINE DOSEN'!$H$2)</f>
        <v/>
      </c>
      <c r="H1386" t="str">
        <f>IF('ISIAN TIME LINE DOSEN'!B1395="","",VLOOKUP('ISIAN TIME LINE DOSEN'!I1395,'Jenis Kuliah'!$A$2:$D$16,4,0))</f>
        <v/>
      </c>
    </row>
    <row r="1387" spans="1:8" x14ac:dyDescent="0.25">
      <c r="A1387" t="str">
        <f>IF('ISIAN TIME LINE DOSEN'!B1396="","",CONCATENATE(YEAR('ISIAN TIME LINE DOSEN'!C1396),"-",MONTH('ISIAN TIME LINE DOSEN'!C1396),"-",DAY('ISIAN TIME LINE DOSEN'!C1396)))</f>
        <v/>
      </c>
      <c r="B1387" s="50" t="str">
        <f>IF('ISIAN TIME LINE DOSEN'!B1396="","",VLOOKUP(CONCATENATE(LEFT('ISIAN TIME LINE DOSEN'!D1396,8)," ",IF('ISIAN TIME LINE DOSEN'!B1396="","",VLOOKUP('ISIAN TIME LINE DOSEN'!I1396,'Jenis Kuliah'!$A$2:$C$16,2,0))),Slot!$C$2:$F$1001,4,0))</f>
        <v/>
      </c>
      <c r="C1387" s="50" t="str">
        <f>IF('ISIAN TIME LINE DOSEN'!B1396="","",VLOOKUP('ISIAN TIME LINE DOSEN'!E1396,Ruang!$A$2:$B$1001,2,0))</f>
        <v/>
      </c>
      <c r="D1387" t="str">
        <f>IF('ISIAN TIME LINE DOSEN'!B1396="","",VLOOKUP(CONCATENATE(TRIM(RIGHT('ISIAN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DOSEN'!H1396,Dosen!$A$2:$B$2001,2,0),"-",'ISIAN TIME LINE DOSEN'!B1396,"-",IF('ISIAN TIME LINE DOSEN'!B1396="","",VLOOKUP('ISIAN TIME LINE DOSEN'!I1396,'Jenis Kuliah'!$A$2:$C$16,2,0))),Timteaching!$A$2:$B$5001,2,0))</f>
        <v/>
      </c>
      <c r="E1387" s="50" t="str">
        <f>IF('ISIAN TIME LINE DOSEN'!B1396="","",'ISIAN TIME LINE DOSEN'!F1396)</f>
        <v/>
      </c>
      <c r="F1387" t="str">
        <f>IF('ISIAN TIME LINE DOSEN'!B1396="","",VLOOKUP('ISIAN TIME LINE DOSEN'!I1396,'Jenis Kuliah'!$A$2:$C$16,3,0))</f>
        <v/>
      </c>
      <c r="G1387" t="str">
        <f>IF('ISIAN TIME LINE DOSEN'!B1396="","",'ISIAN TIME LINE DOSEN'!$H$2)</f>
        <v/>
      </c>
      <c r="H1387" t="str">
        <f>IF('ISIAN TIME LINE DOSEN'!B1396="","",VLOOKUP('ISIAN TIME LINE DOSEN'!I1396,'Jenis Kuliah'!$A$2:$D$16,4,0))</f>
        <v/>
      </c>
    </row>
    <row r="1388" spans="1:8" x14ac:dyDescent="0.25">
      <c r="A1388" t="str">
        <f>IF('ISIAN TIME LINE DOSEN'!B1397="","",CONCATENATE(YEAR('ISIAN TIME LINE DOSEN'!C1397),"-",MONTH('ISIAN TIME LINE DOSEN'!C1397),"-",DAY('ISIAN TIME LINE DOSEN'!C1397)))</f>
        <v/>
      </c>
      <c r="B1388" s="50" t="str">
        <f>IF('ISIAN TIME LINE DOSEN'!B1397="","",VLOOKUP(CONCATENATE(LEFT('ISIAN TIME LINE DOSEN'!D1397,8)," ",IF('ISIAN TIME LINE DOSEN'!B1397="","",VLOOKUP('ISIAN TIME LINE DOSEN'!I1397,'Jenis Kuliah'!$A$2:$C$16,2,0))),Slot!$C$2:$F$1001,4,0))</f>
        <v/>
      </c>
      <c r="C1388" s="50" t="str">
        <f>IF('ISIAN TIME LINE DOSEN'!B1397="","",VLOOKUP('ISIAN TIME LINE DOSEN'!E1397,Ruang!$A$2:$B$1001,2,0))</f>
        <v/>
      </c>
      <c r="D1388" t="str">
        <f>IF('ISIAN TIME LINE DOSEN'!B1397="","",VLOOKUP(CONCATENATE(TRIM(RIGHT('ISIAN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DOSEN'!H1397,Dosen!$A$2:$B$2001,2,0),"-",'ISIAN TIME LINE DOSEN'!B1397,"-",IF('ISIAN TIME LINE DOSEN'!B1397="","",VLOOKUP('ISIAN TIME LINE DOSEN'!I1397,'Jenis Kuliah'!$A$2:$C$16,2,0))),Timteaching!$A$2:$B$5001,2,0))</f>
        <v/>
      </c>
      <c r="E1388" s="50" t="str">
        <f>IF('ISIAN TIME LINE DOSEN'!B1397="","",'ISIAN TIME LINE DOSEN'!F1397)</f>
        <v/>
      </c>
      <c r="F1388" t="str">
        <f>IF('ISIAN TIME LINE DOSEN'!B1397="","",VLOOKUP('ISIAN TIME LINE DOSEN'!I1397,'Jenis Kuliah'!$A$2:$C$16,3,0))</f>
        <v/>
      </c>
      <c r="G1388" t="str">
        <f>IF('ISIAN TIME LINE DOSEN'!B1397="","",'ISIAN TIME LINE DOSEN'!$H$2)</f>
        <v/>
      </c>
      <c r="H1388" t="str">
        <f>IF('ISIAN TIME LINE DOSEN'!B1397="","",VLOOKUP('ISIAN TIME LINE DOSEN'!I1397,'Jenis Kuliah'!$A$2:$D$16,4,0))</f>
        <v/>
      </c>
    </row>
    <row r="1389" spans="1:8" x14ac:dyDescent="0.25">
      <c r="A1389" t="str">
        <f>IF('ISIAN TIME LINE DOSEN'!B1398="","",CONCATENATE(YEAR('ISIAN TIME LINE DOSEN'!C1398),"-",MONTH('ISIAN TIME LINE DOSEN'!C1398),"-",DAY('ISIAN TIME LINE DOSEN'!C1398)))</f>
        <v/>
      </c>
      <c r="B1389" s="50" t="str">
        <f>IF('ISIAN TIME LINE DOSEN'!B1398="","",VLOOKUP(CONCATENATE(LEFT('ISIAN TIME LINE DOSEN'!D1398,8)," ",IF('ISIAN TIME LINE DOSEN'!B1398="","",VLOOKUP('ISIAN TIME LINE DOSEN'!I1398,'Jenis Kuliah'!$A$2:$C$16,2,0))),Slot!$C$2:$F$1001,4,0))</f>
        <v/>
      </c>
      <c r="C1389" s="50" t="str">
        <f>IF('ISIAN TIME LINE DOSEN'!B1398="","",VLOOKUP('ISIAN TIME LINE DOSEN'!E1398,Ruang!$A$2:$B$1001,2,0))</f>
        <v/>
      </c>
      <c r="D1389" t="str">
        <f>IF('ISIAN TIME LINE DOSEN'!B1398="","",VLOOKUP(CONCATENATE(TRIM(RIGHT('ISIAN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DOSEN'!H1398,Dosen!$A$2:$B$2001,2,0),"-",'ISIAN TIME LINE DOSEN'!B1398,"-",IF('ISIAN TIME LINE DOSEN'!B1398="","",VLOOKUP('ISIAN TIME LINE DOSEN'!I1398,'Jenis Kuliah'!$A$2:$C$16,2,0))),Timteaching!$A$2:$B$5001,2,0))</f>
        <v/>
      </c>
      <c r="E1389" s="50" t="str">
        <f>IF('ISIAN TIME LINE DOSEN'!B1398="","",'ISIAN TIME LINE DOSEN'!F1398)</f>
        <v/>
      </c>
      <c r="F1389" t="str">
        <f>IF('ISIAN TIME LINE DOSEN'!B1398="","",VLOOKUP('ISIAN TIME LINE DOSEN'!I1398,'Jenis Kuliah'!$A$2:$C$16,3,0))</f>
        <v/>
      </c>
      <c r="G1389" t="str">
        <f>IF('ISIAN TIME LINE DOSEN'!B1398="","",'ISIAN TIME LINE DOSEN'!$H$2)</f>
        <v/>
      </c>
      <c r="H1389" t="str">
        <f>IF('ISIAN TIME LINE DOSEN'!B1398="","",VLOOKUP('ISIAN TIME LINE DOSEN'!I1398,'Jenis Kuliah'!$A$2:$D$16,4,0))</f>
        <v/>
      </c>
    </row>
    <row r="1390" spans="1:8" x14ac:dyDescent="0.25">
      <c r="A1390" t="str">
        <f>IF('ISIAN TIME LINE DOSEN'!B1399="","",CONCATENATE(YEAR('ISIAN TIME LINE DOSEN'!C1399),"-",MONTH('ISIAN TIME LINE DOSEN'!C1399),"-",DAY('ISIAN TIME LINE DOSEN'!C1399)))</f>
        <v/>
      </c>
      <c r="B1390" s="50" t="str">
        <f>IF('ISIAN TIME LINE DOSEN'!B1399="","",VLOOKUP(CONCATENATE(LEFT('ISIAN TIME LINE DOSEN'!D1399,8)," ",IF('ISIAN TIME LINE DOSEN'!B1399="","",VLOOKUP('ISIAN TIME LINE DOSEN'!I1399,'Jenis Kuliah'!$A$2:$C$16,2,0))),Slot!$C$2:$F$1001,4,0))</f>
        <v/>
      </c>
      <c r="C1390" s="50" t="str">
        <f>IF('ISIAN TIME LINE DOSEN'!B1399="","",VLOOKUP('ISIAN TIME LINE DOSEN'!E1399,Ruang!$A$2:$B$1001,2,0))</f>
        <v/>
      </c>
      <c r="D1390" t="str">
        <f>IF('ISIAN TIME LINE DOSEN'!B1399="","",VLOOKUP(CONCATENATE(TRIM(RIGHT('ISIAN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DOSEN'!H1399,Dosen!$A$2:$B$2001,2,0),"-",'ISIAN TIME LINE DOSEN'!B1399,"-",IF('ISIAN TIME LINE DOSEN'!B1399="","",VLOOKUP('ISIAN TIME LINE DOSEN'!I1399,'Jenis Kuliah'!$A$2:$C$16,2,0))),Timteaching!$A$2:$B$5001,2,0))</f>
        <v/>
      </c>
      <c r="E1390" s="50" t="str">
        <f>IF('ISIAN TIME LINE DOSEN'!B1399="","",'ISIAN TIME LINE DOSEN'!F1399)</f>
        <v/>
      </c>
      <c r="F1390" t="str">
        <f>IF('ISIAN TIME LINE DOSEN'!B1399="","",VLOOKUP('ISIAN TIME LINE DOSEN'!I1399,'Jenis Kuliah'!$A$2:$C$16,3,0))</f>
        <v/>
      </c>
      <c r="G1390" t="str">
        <f>IF('ISIAN TIME LINE DOSEN'!B1399="","",'ISIAN TIME LINE DOSEN'!$H$2)</f>
        <v/>
      </c>
      <c r="H1390" t="str">
        <f>IF('ISIAN TIME LINE DOSEN'!B1399="","",VLOOKUP('ISIAN TIME LINE DOSEN'!I1399,'Jenis Kuliah'!$A$2:$D$16,4,0))</f>
        <v/>
      </c>
    </row>
    <row r="1391" spans="1:8" x14ac:dyDescent="0.25">
      <c r="A1391" t="str">
        <f>IF('ISIAN TIME LINE DOSEN'!B1400="","",CONCATENATE(YEAR('ISIAN TIME LINE DOSEN'!C1400),"-",MONTH('ISIAN TIME LINE DOSEN'!C1400),"-",DAY('ISIAN TIME LINE DOSEN'!C1400)))</f>
        <v/>
      </c>
      <c r="B1391" s="50" t="str">
        <f>IF('ISIAN TIME LINE DOSEN'!B1400="","",VLOOKUP(CONCATENATE(LEFT('ISIAN TIME LINE DOSEN'!D1400,8)," ",IF('ISIAN TIME LINE DOSEN'!B1400="","",VLOOKUP('ISIAN TIME LINE DOSEN'!I1400,'Jenis Kuliah'!$A$2:$C$16,2,0))),Slot!$C$2:$F$1001,4,0))</f>
        <v/>
      </c>
      <c r="C1391" s="50" t="str">
        <f>IF('ISIAN TIME LINE DOSEN'!B1400="","",VLOOKUP('ISIAN TIME LINE DOSEN'!E1400,Ruang!$A$2:$B$1001,2,0))</f>
        <v/>
      </c>
      <c r="D1391" t="str">
        <f>IF('ISIAN TIME LINE DOSEN'!B1400="","",VLOOKUP(CONCATENATE(TRIM(RIGHT('ISIAN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DOSEN'!H1400,Dosen!$A$2:$B$2001,2,0),"-",'ISIAN TIME LINE DOSEN'!B1400,"-",IF('ISIAN TIME LINE DOSEN'!B1400="","",VLOOKUP('ISIAN TIME LINE DOSEN'!I1400,'Jenis Kuliah'!$A$2:$C$16,2,0))),Timteaching!$A$2:$B$5001,2,0))</f>
        <v/>
      </c>
      <c r="E1391" s="50" t="str">
        <f>IF('ISIAN TIME LINE DOSEN'!B1400="","",'ISIAN TIME LINE DOSEN'!F1400)</f>
        <v/>
      </c>
      <c r="F1391" t="str">
        <f>IF('ISIAN TIME LINE DOSEN'!B1400="","",VLOOKUP('ISIAN TIME LINE DOSEN'!I1400,'Jenis Kuliah'!$A$2:$C$16,3,0))</f>
        <v/>
      </c>
      <c r="G1391" t="str">
        <f>IF('ISIAN TIME LINE DOSEN'!B1400="","",'ISIAN TIME LINE DOSEN'!$H$2)</f>
        <v/>
      </c>
      <c r="H1391" t="str">
        <f>IF('ISIAN TIME LINE DOSEN'!B1400="","",VLOOKUP('ISIAN TIME LINE DOSEN'!I1400,'Jenis Kuliah'!$A$2:$D$16,4,0))</f>
        <v/>
      </c>
    </row>
    <row r="1392" spans="1:8" x14ac:dyDescent="0.25">
      <c r="A1392" t="str">
        <f>IF('ISIAN TIME LINE DOSEN'!B1401="","",CONCATENATE(YEAR('ISIAN TIME LINE DOSEN'!C1401),"-",MONTH('ISIAN TIME LINE DOSEN'!C1401),"-",DAY('ISIAN TIME LINE DOSEN'!C1401)))</f>
        <v/>
      </c>
      <c r="B1392" s="50" t="str">
        <f>IF('ISIAN TIME LINE DOSEN'!B1401="","",VLOOKUP(CONCATENATE(LEFT('ISIAN TIME LINE DOSEN'!D1401,8)," ",IF('ISIAN TIME LINE DOSEN'!B1401="","",VLOOKUP('ISIAN TIME LINE DOSEN'!I1401,'Jenis Kuliah'!$A$2:$C$16,2,0))),Slot!$C$2:$F$1001,4,0))</f>
        <v/>
      </c>
      <c r="C1392" s="50" t="str">
        <f>IF('ISIAN TIME LINE DOSEN'!B1401="","",VLOOKUP('ISIAN TIME LINE DOSEN'!E1401,Ruang!$A$2:$B$1001,2,0))</f>
        <v/>
      </c>
      <c r="D1392" t="str">
        <f>IF('ISIAN TIME LINE DOSEN'!B1401="","",VLOOKUP(CONCATENATE(TRIM(RIGHT('ISIAN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DOSEN'!H1401,Dosen!$A$2:$B$2001,2,0),"-",'ISIAN TIME LINE DOSEN'!B1401,"-",IF('ISIAN TIME LINE DOSEN'!B1401="","",VLOOKUP('ISIAN TIME LINE DOSEN'!I1401,'Jenis Kuliah'!$A$2:$C$16,2,0))),Timteaching!$A$2:$B$5001,2,0))</f>
        <v/>
      </c>
      <c r="E1392" s="50" t="str">
        <f>IF('ISIAN TIME LINE DOSEN'!B1401="","",'ISIAN TIME LINE DOSEN'!F1401)</f>
        <v/>
      </c>
      <c r="F1392" t="str">
        <f>IF('ISIAN TIME LINE DOSEN'!B1401="","",VLOOKUP('ISIAN TIME LINE DOSEN'!I1401,'Jenis Kuliah'!$A$2:$C$16,3,0))</f>
        <v/>
      </c>
      <c r="G1392" t="str">
        <f>IF('ISIAN TIME LINE DOSEN'!B1401="","",'ISIAN TIME LINE DOSEN'!$H$2)</f>
        <v/>
      </c>
      <c r="H1392" t="str">
        <f>IF('ISIAN TIME LINE DOSEN'!B1401="","",VLOOKUP('ISIAN TIME LINE DOSEN'!I1401,'Jenis Kuliah'!$A$2:$D$16,4,0))</f>
        <v/>
      </c>
    </row>
    <row r="1393" spans="1:8" x14ac:dyDescent="0.25">
      <c r="A1393" t="str">
        <f>IF('ISIAN TIME LINE DOSEN'!B1402="","",CONCATENATE(YEAR('ISIAN TIME LINE DOSEN'!C1402),"-",MONTH('ISIAN TIME LINE DOSEN'!C1402),"-",DAY('ISIAN TIME LINE DOSEN'!C1402)))</f>
        <v/>
      </c>
      <c r="B1393" s="50" t="str">
        <f>IF('ISIAN TIME LINE DOSEN'!B1402="","",VLOOKUP(CONCATENATE(LEFT('ISIAN TIME LINE DOSEN'!D1402,8)," ",IF('ISIAN TIME LINE DOSEN'!B1402="","",VLOOKUP('ISIAN TIME LINE DOSEN'!I1402,'Jenis Kuliah'!$A$2:$C$16,2,0))),Slot!$C$2:$F$1001,4,0))</f>
        <v/>
      </c>
      <c r="C1393" s="50" t="str">
        <f>IF('ISIAN TIME LINE DOSEN'!B1402="","",VLOOKUP('ISIAN TIME LINE DOSEN'!E1402,Ruang!$A$2:$B$1001,2,0))</f>
        <v/>
      </c>
      <c r="D1393" t="str">
        <f>IF('ISIAN TIME LINE DOSEN'!B1402="","",VLOOKUP(CONCATENATE(TRIM(RIGHT('ISIAN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DOSEN'!H1402,Dosen!$A$2:$B$2001,2,0),"-",'ISIAN TIME LINE DOSEN'!B1402,"-",IF('ISIAN TIME LINE DOSEN'!B1402="","",VLOOKUP('ISIAN TIME LINE DOSEN'!I1402,'Jenis Kuliah'!$A$2:$C$16,2,0))),Timteaching!$A$2:$B$5001,2,0))</f>
        <v/>
      </c>
      <c r="E1393" s="50" t="str">
        <f>IF('ISIAN TIME LINE DOSEN'!B1402="","",'ISIAN TIME LINE DOSEN'!F1402)</f>
        <v/>
      </c>
      <c r="F1393" t="str">
        <f>IF('ISIAN TIME LINE DOSEN'!B1402="","",VLOOKUP('ISIAN TIME LINE DOSEN'!I1402,'Jenis Kuliah'!$A$2:$C$16,3,0))</f>
        <v/>
      </c>
      <c r="G1393" t="str">
        <f>IF('ISIAN TIME LINE DOSEN'!B1402="","",'ISIAN TIME LINE DOSEN'!$H$2)</f>
        <v/>
      </c>
      <c r="H1393" t="str">
        <f>IF('ISIAN TIME LINE DOSEN'!B1402="","",VLOOKUP('ISIAN TIME LINE DOSEN'!I1402,'Jenis Kuliah'!$A$2:$D$16,4,0))</f>
        <v/>
      </c>
    </row>
    <row r="1394" spans="1:8" x14ac:dyDescent="0.25">
      <c r="A1394" t="str">
        <f>IF('ISIAN TIME LINE DOSEN'!B1403="","",CONCATENATE(YEAR('ISIAN TIME LINE DOSEN'!C1403),"-",MONTH('ISIAN TIME LINE DOSEN'!C1403),"-",DAY('ISIAN TIME LINE DOSEN'!C1403)))</f>
        <v/>
      </c>
      <c r="B1394" s="50" t="str">
        <f>IF('ISIAN TIME LINE DOSEN'!B1403="","",VLOOKUP(CONCATENATE(LEFT('ISIAN TIME LINE DOSEN'!D1403,8)," ",IF('ISIAN TIME LINE DOSEN'!B1403="","",VLOOKUP('ISIAN TIME LINE DOSEN'!I1403,'Jenis Kuliah'!$A$2:$C$16,2,0))),Slot!$C$2:$F$1001,4,0))</f>
        <v/>
      </c>
      <c r="C1394" s="50" t="str">
        <f>IF('ISIAN TIME LINE DOSEN'!B1403="","",VLOOKUP('ISIAN TIME LINE DOSEN'!E1403,Ruang!$A$2:$B$1001,2,0))</f>
        <v/>
      </c>
      <c r="D1394" t="str">
        <f>IF('ISIAN TIME LINE DOSEN'!B1403="","",VLOOKUP(CONCATENATE(TRIM(RIGHT('ISIAN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DOSEN'!H1403,Dosen!$A$2:$B$2001,2,0),"-",'ISIAN TIME LINE DOSEN'!B1403,"-",IF('ISIAN TIME LINE DOSEN'!B1403="","",VLOOKUP('ISIAN TIME LINE DOSEN'!I1403,'Jenis Kuliah'!$A$2:$C$16,2,0))),Timteaching!$A$2:$B$5001,2,0))</f>
        <v/>
      </c>
      <c r="E1394" s="50" t="str">
        <f>IF('ISIAN TIME LINE DOSEN'!B1403="","",'ISIAN TIME LINE DOSEN'!F1403)</f>
        <v/>
      </c>
      <c r="F1394" t="str">
        <f>IF('ISIAN TIME LINE DOSEN'!B1403="","",VLOOKUP('ISIAN TIME LINE DOSEN'!I1403,'Jenis Kuliah'!$A$2:$C$16,3,0))</f>
        <v/>
      </c>
      <c r="G1394" t="str">
        <f>IF('ISIAN TIME LINE DOSEN'!B1403="","",'ISIAN TIME LINE DOSEN'!$H$2)</f>
        <v/>
      </c>
      <c r="H1394" t="str">
        <f>IF('ISIAN TIME LINE DOSEN'!B1403="","",VLOOKUP('ISIAN TIME LINE DOSEN'!I1403,'Jenis Kuliah'!$A$2:$D$16,4,0))</f>
        <v/>
      </c>
    </row>
    <row r="1395" spans="1:8" x14ac:dyDescent="0.25">
      <c r="A1395" t="str">
        <f>IF('ISIAN TIME LINE DOSEN'!B1404="","",CONCATENATE(YEAR('ISIAN TIME LINE DOSEN'!C1404),"-",MONTH('ISIAN TIME LINE DOSEN'!C1404),"-",DAY('ISIAN TIME LINE DOSEN'!C1404)))</f>
        <v/>
      </c>
      <c r="B1395" s="50" t="str">
        <f>IF('ISIAN TIME LINE DOSEN'!B1404="","",VLOOKUP(CONCATENATE(LEFT('ISIAN TIME LINE DOSEN'!D1404,8)," ",IF('ISIAN TIME LINE DOSEN'!B1404="","",VLOOKUP('ISIAN TIME LINE DOSEN'!I1404,'Jenis Kuliah'!$A$2:$C$16,2,0))),Slot!$C$2:$F$1001,4,0))</f>
        <v/>
      </c>
      <c r="C1395" s="50" t="str">
        <f>IF('ISIAN TIME LINE DOSEN'!B1404="","",VLOOKUP('ISIAN TIME LINE DOSEN'!E1404,Ruang!$A$2:$B$1001,2,0))</f>
        <v/>
      </c>
      <c r="D1395" t="str">
        <f>IF('ISIAN TIME LINE DOSEN'!B1404="","",VLOOKUP(CONCATENATE(TRIM(RIGHT('ISIAN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DOSEN'!H1404,Dosen!$A$2:$B$2001,2,0),"-",'ISIAN TIME LINE DOSEN'!B1404,"-",IF('ISIAN TIME LINE DOSEN'!B1404="","",VLOOKUP('ISIAN TIME LINE DOSEN'!I1404,'Jenis Kuliah'!$A$2:$C$16,2,0))),Timteaching!$A$2:$B$5001,2,0))</f>
        <v/>
      </c>
      <c r="E1395" s="50" t="str">
        <f>IF('ISIAN TIME LINE DOSEN'!B1404="","",'ISIAN TIME LINE DOSEN'!F1404)</f>
        <v/>
      </c>
      <c r="F1395" t="str">
        <f>IF('ISIAN TIME LINE DOSEN'!B1404="","",VLOOKUP('ISIAN TIME LINE DOSEN'!I1404,'Jenis Kuliah'!$A$2:$C$16,3,0))</f>
        <v/>
      </c>
      <c r="G1395" t="str">
        <f>IF('ISIAN TIME LINE DOSEN'!B1404="","",'ISIAN TIME LINE DOSEN'!$H$2)</f>
        <v/>
      </c>
      <c r="H1395" t="str">
        <f>IF('ISIAN TIME LINE DOSEN'!B1404="","",VLOOKUP('ISIAN TIME LINE DOSEN'!I1404,'Jenis Kuliah'!$A$2:$D$16,4,0))</f>
        <v/>
      </c>
    </row>
    <row r="1396" spans="1:8" x14ac:dyDescent="0.25">
      <c r="A1396" t="str">
        <f>IF('ISIAN TIME LINE DOSEN'!B1405="","",CONCATENATE(YEAR('ISIAN TIME LINE DOSEN'!C1405),"-",MONTH('ISIAN TIME LINE DOSEN'!C1405),"-",DAY('ISIAN TIME LINE DOSEN'!C1405)))</f>
        <v/>
      </c>
      <c r="B1396" s="50" t="str">
        <f>IF('ISIAN TIME LINE DOSEN'!B1405="","",VLOOKUP(CONCATENATE(LEFT('ISIAN TIME LINE DOSEN'!D1405,8)," ",IF('ISIAN TIME LINE DOSEN'!B1405="","",VLOOKUP('ISIAN TIME LINE DOSEN'!I1405,'Jenis Kuliah'!$A$2:$C$16,2,0))),Slot!$C$2:$F$1001,4,0))</f>
        <v/>
      </c>
      <c r="C1396" s="50" t="str">
        <f>IF('ISIAN TIME LINE DOSEN'!B1405="","",VLOOKUP('ISIAN TIME LINE DOSEN'!E1405,Ruang!$A$2:$B$1001,2,0))</f>
        <v/>
      </c>
      <c r="D1396" t="str">
        <f>IF('ISIAN TIME LINE DOSEN'!B1405="","",VLOOKUP(CONCATENATE(TRIM(RIGHT('ISIAN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DOSEN'!H1405,Dosen!$A$2:$B$2001,2,0),"-",'ISIAN TIME LINE DOSEN'!B1405,"-",IF('ISIAN TIME LINE DOSEN'!B1405="","",VLOOKUP('ISIAN TIME LINE DOSEN'!I1405,'Jenis Kuliah'!$A$2:$C$16,2,0))),Timteaching!$A$2:$B$5001,2,0))</f>
        <v/>
      </c>
      <c r="E1396" s="50" t="str">
        <f>IF('ISIAN TIME LINE DOSEN'!B1405="","",'ISIAN TIME LINE DOSEN'!F1405)</f>
        <v/>
      </c>
      <c r="F1396" t="str">
        <f>IF('ISIAN TIME LINE DOSEN'!B1405="","",VLOOKUP('ISIAN TIME LINE DOSEN'!I1405,'Jenis Kuliah'!$A$2:$C$16,3,0))</f>
        <v/>
      </c>
      <c r="G1396" t="str">
        <f>IF('ISIAN TIME LINE DOSEN'!B1405="","",'ISIAN TIME LINE DOSEN'!$H$2)</f>
        <v/>
      </c>
      <c r="H1396" t="str">
        <f>IF('ISIAN TIME LINE DOSEN'!B1405="","",VLOOKUP('ISIAN TIME LINE DOSEN'!I1405,'Jenis Kuliah'!$A$2:$D$16,4,0))</f>
        <v/>
      </c>
    </row>
    <row r="1397" spans="1:8" x14ac:dyDescent="0.25">
      <c r="A1397" t="str">
        <f>IF('ISIAN TIME LINE DOSEN'!B1406="","",CONCATENATE(YEAR('ISIAN TIME LINE DOSEN'!C1406),"-",MONTH('ISIAN TIME LINE DOSEN'!C1406),"-",DAY('ISIAN TIME LINE DOSEN'!C1406)))</f>
        <v/>
      </c>
      <c r="B1397" s="50" t="str">
        <f>IF('ISIAN TIME LINE DOSEN'!B1406="","",VLOOKUP(CONCATENATE(LEFT('ISIAN TIME LINE DOSEN'!D1406,8)," ",IF('ISIAN TIME LINE DOSEN'!B1406="","",VLOOKUP('ISIAN TIME LINE DOSEN'!I1406,'Jenis Kuliah'!$A$2:$C$16,2,0))),Slot!$C$2:$F$1001,4,0))</f>
        <v/>
      </c>
      <c r="C1397" s="50" t="str">
        <f>IF('ISIAN TIME LINE DOSEN'!B1406="","",VLOOKUP('ISIAN TIME LINE DOSEN'!E1406,Ruang!$A$2:$B$1001,2,0))</f>
        <v/>
      </c>
      <c r="D1397" t="str">
        <f>IF('ISIAN TIME LINE DOSEN'!B1406="","",VLOOKUP(CONCATENATE(TRIM(RIGHT('ISIAN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DOSEN'!H1406,Dosen!$A$2:$B$2001,2,0),"-",'ISIAN TIME LINE DOSEN'!B1406,"-",IF('ISIAN TIME LINE DOSEN'!B1406="","",VLOOKUP('ISIAN TIME LINE DOSEN'!I1406,'Jenis Kuliah'!$A$2:$C$16,2,0))),Timteaching!$A$2:$B$5001,2,0))</f>
        <v/>
      </c>
      <c r="E1397" s="50" t="str">
        <f>IF('ISIAN TIME LINE DOSEN'!B1406="","",'ISIAN TIME LINE DOSEN'!F1406)</f>
        <v/>
      </c>
      <c r="F1397" t="str">
        <f>IF('ISIAN TIME LINE DOSEN'!B1406="","",VLOOKUP('ISIAN TIME LINE DOSEN'!I1406,'Jenis Kuliah'!$A$2:$C$16,3,0))</f>
        <v/>
      </c>
      <c r="G1397" t="str">
        <f>IF('ISIAN TIME LINE DOSEN'!B1406="","",'ISIAN TIME LINE DOSEN'!$H$2)</f>
        <v/>
      </c>
      <c r="H1397" t="str">
        <f>IF('ISIAN TIME LINE DOSEN'!B1406="","",VLOOKUP('ISIAN TIME LINE DOSEN'!I1406,'Jenis Kuliah'!$A$2:$D$16,4,0))</f>
        <v/>
      </c>
    </row>
    <row r="1398" spans="1:8" x14ac:dyDescent="0.25">
      <c r="A1398" t="str">
        <f>IF('ISIAN TIME LINE DOSEN'!B1407="","",CONCATENATE(YEAR('ISIAN TIME LINE DOSEN'!C1407),"-",MONTH('ISIAN TIME LINE DOSEN'!C1407),"-",DAY('ISIAN TIME LINE DOSEN'!C1407)))</f>
        <v/>
      </c>
      <c r="B1398" s="50" t="str">
        <f>IF('ISIAN TIME LINE DOSEN'!B1407="","",VLOOKUP(CONCATENATE(LEFT('ISIAN TIME LINE DOSEN'!D1407,8)," ",IF('ISIAN TIME LINE DOSEN'!B1407="","",VLOOKUP('ISIAN TIME LINE DOSEN'!I1407,'Jenis Kuliah'!$A$2:$C$16,2,0))),Slot!$C$2:$F$1001,4,0))</f>
        <v/>
      </c>
      <c r="C1398" s="50" t="str">
        <f>IF('ISIAN TIME LINE DOSEN'!B1407="","",VLOOKUP('ISIAN TIME LINE DOSEN'!E1407,Ruang!$A$2:$B$1001,2,0))</f>
        <v/>
      </c>
      <c r="D1398" t="str">
        <f>IF('ISIAN TIME LINE DOSEN'!B1407="","",VLOOKUP(CONCATENATE(TRIM(RIGHT('ISIAN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DOSEN'!H1407,Dosen!$A$2:$B$2001,2,0),"-",'ISIAN TIME LINE DOSEN'!B1407,"-",IF('ISIAN TIME LINE DOSEN'!B1407="","",VLOOKUP('ISIAN TIME LINE DOSEN'!I1407,'Jenis Kuliah'!$A$2:$C$16,2,0))),Timteaching!$A$2:$B$5001,2,0))</f>
        <v/>
      </c>
      <c r="E1398" s="50" t="str">
        <f>IF('ISIAN TIME LINE DOSEN'!B1407="","",'ISIAN TIME LINE DOSEN'!F1407)</f>
        <v/>
      </c>
      <c r="F1398" t="str">
        <f>IF('ISIAN TIME LINE DOSEN'!B1407="","",VLOOKUP('ISIAN TIME LINE DOSEN'!I1407,'Jenis Kuliah'!$A$2:$C$16,3,0))</f>
        <v/>
      </c>
      <c r="G1398" t="str">
        <f>IF('ISIAN TIME LINE DOSEN'!B1407="","",'ISIAN TIME LINE DOSEN'!$H$2)</f>
        <v/>
      </c>
      <c r="H1398" t="str">
        <f>IF('ISIAN TIME LINE DOSEN'!B1407="","",VLOOKUP('ISIAN TIME LINE DOSEN'!I1407,'Jenis Kuliah'!$A$2:$D$16,4,0))</f>
        <v/>
      </c>
    </row>
    <row r="1399" spans="1:8" x14ac:dyDescent="0.25">
      <c r="A1399" t="str">
        <f>IF('ISIAN TIME LINE DOSEN'!B1408="","",CONCATENATE(YEAR('ISIAN TIME LINE DOSEN'!C1408),"-",MONTH('ISIAN TIME LINE DOSEN'!C1408),"-",DAY('ISIAN TIME LINE DOSEN'!C1408)))</f>
        <v/>
      </c>
      <c r="B1399" s="50" t="str">
        <f>IF('ISIAN TIME LINE DOSEN'!B1408="","",VLOOKUP(CONCATENATE(LEFT('ISIAN TIME LINE DOSEN'!D1408,8)," ",IF('ISIAN TIME LINE DOSEN'!B1408="","",VLOOKUP('ISIAN TIME LINE DOSEN'!I1408,'Jenis Kuliah'!$A$2:$C$16,2,0))),Slot!$C$2:$F$1001,4,0))</f>
        <v/>
      </c>
      <c r="C1399" s="50" t="str">
        <f>IF('ISIAN TIME LINE DOSEN'!B1408="","",VLOOKUP('ISIAN TIME LINE DOSEN'!E1408,Ruang!$A$2:$B$1001,2,0))</f>
        <v/>
      </c>
      <c r="D1399" t="str">
        <f>IF('ISIAN TIME LINE DOSEN'!B1408="","",VLOOKUP(CONCATENATE(TRIM(RIGHT('ISIAN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DOSEN'!H1408,Dosen!$A$2:$B$2001,2,0),"-",'ISIAN TIME LINE DOSEN'!B1408,"-",IF('ISIAN TIME LINE DOSEN'!B1408="","",VLOOKUP('ISIAN TIME LINE DOSEN'!I1408,'Jenis Kuliah'!$A$2:$C$16,2,0))),Timteaching!$A$2:$B$5001,2,0))</f>
        <v/>
      </c>
      <c r="E1399" s="50" t="str">
        <f>IF('ISIAN TIME LINE DOSEN'!B1408="","",'ISIAN TIME LINE DOSEN'!F1408)</f>
        <v/>
      </c>
      <c r="F1399" t="str">
        <f>IF('ISIAN TIME LINE DOSEN'!B1408="","",VLOOKUP('ISIAN TIME LINE DOSEN'!I1408,'Jenis Kuliah'!$A$2:$C$16,3,0))</f>
        <v/>
      </c>
      <c r="G1399" t="str">
        <f>IF('ISIAN TIME LINE DOSEN'!B1408="","",'ISIAN TIME LINE DOSEN'!$H$2)</f>
        <v/>
      </c>
      <c r="H1399" t="str">
        <f>IF('ISIAN TIME LINE DOSEN'!B1408="","",VLOOKUP('ISIAN TIME LINE DOSEN'!I1408,'Jenis Kuliah'!$A$2:$D$16,4,0))</f>
        <v/>
      </c>
    </row>
    <row r="1400" spans="1:8" x14ac:dyDescent="0.25">
      <c r="A1400" t="str">
        <f>IF('ISIAN TIME LINE DOSEN'!B1409="","",CONCATENATE(YEAR('ISIAN TIME LINE DOSEN'!C1409),"-",MONTH('ISIAN TIME LINE DOSEN'!C1409),"-",DAY('ISIAN TIME LINE DOSEN'!C1409)))</f>
        <v/>
      </c>
      <c r="B1400" s="50" t="str">
        <f>IF('ISIAN TIME LINE DOSEN'!B1409="","",VLOOKUP(CONCATENATE(LEFT('ISIAN TIME LINE DOSEN'!D1409,8)," ",IF('ISIAN TIME LINE DOSEN'!B1409="","",VLOOKUP('ISIAN TIME LINE DOSEN'!I1409,'Jenis Kuliah'!$A$2:$C$16,2,0))),Slot!$C$2:$F$1001,4,0))</f>
        <v/>
      </c>
      <c r="C1400" s="50" t="str">
        <f>IF('ISIAN TIME LINE DOSEN'!B1409="","",VLOOKUP('ISIAN TIME LINE DOSEN'!E1409,Ruang!$A$2:$B$1001,2,0))</f>
        <v/>
      </c>
      <c r="D1400" t="str">
        <f>IF('ISIAN TIME LINE DOSEN'!B1409="","",VLOOKUP(CONCATENATE(TRIM(RIGHT('ISIAN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DOSEN'!H1409,Dosen!$A$2:$B$2001,2,0),"-",'ISIAN TIME LINE DOSEN'!B1409,"-",IF('ISIAN TIME LINE DOSEN'!B1409="","",VLOOKUP('ISIAN TIME LINE DOSEN'!I1409,'Jenis Kuliah'!$A$2:$C$16,2,0))),Timteaching!$A$2:$B$5001,2,0))</f>
        <v/>
      </c>
      <c r="E1400" s="50" t="str">
        <f>IF('ISIAN TIME LINE DOSEN'!B1409="","",'ISIAN TIME LINE DOSEN'!F1409)</f>
        <v/>
      </c>
      <c r="F1400" t="str">
        <f>IF('ISIAN TIME LINE DOSEN'!B1409="","",VLOOKUP('ISIAN TIME LINE DOSEN'!I1409,'Jenis Kuliah'!$A$2:$C$16,3,0))</f>
        <v/>
      </c>
      <c r="G1400" t="str">
        <f>IF('ISIAN TIME LINE DOSEN'!B1409="","",'ISIAN TIME LINE DOSEN'!$H$2)</f>
        <v/>
      </c>
      <c r="H1400" t="str">
        <f>IF('ISIAN TIME LINE DOSEN'!B1409="","",VLOOKUP('ISIAN TIME LINE DOSEN'!I1409,'Jenis Kuliah'!$A$2:$D$16,4,0))</f>
        <v/>
      </c>
    </row>
    <row r="1401" spans="1:8" x14ac:dyDescent="0.25">
      <c r="A1401" t="str">
        <f>IF('ISIAN TIME LINE DOSEN'!B1410="","",CONCATENATE(YEAR('ISIAN TIME LINE DOSEN'!C1410),"-",MONTH('ISIAN TIME LINE DOSEN'!C1410),"-",DAY('ISIAN TIME LINE DOSEN'!C1410)))</f>
        <v/>
      </c>
      <c r="B1401" s="50" t="str">
        <f>IF('ISIAN TIME LINE DOSEN'!B1410="","",VLOOKUP(CONCATENATE(LEFT('ISIAN TIME LINE DOSEN'!D1410,8)," ",IF('ISIAN TIME LINE DOSEN'!B1410="","",VLOOKUP('ISIAN TIME LINE DOSEN'!I1410,'Jenis Kuliah'!$A$2:$C$16,2,0))),Slot!$C$2:$F$1001,4,0))</f>
        <v/>
      </c>
      <c r="C1401" s="50" t="str">
        <f>IF('ISIAN TIME LINE DOSEN'!B1410="","",VLOOKUP('ISIAN TIME LINE DOSEN'!E1410,Ruang!$A$2:$B$1001,2,0))</f>
        <v/>
      </c>
      <c r="D1401" t="str">
        <f>IF('ISIAN TIME LINE DOSEN'!B1410="","",VLOOKUP(CONCATENATE(TRIM(RIGHT('ISIAN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DOSEN'!H1410,Dosen!$A$2:$B$2001,2,0),"-",'ISIAN TIME LINE DOSEN'!B1410,"-",IF('ISIAN TIME LINE DOSEN'!B1410="","",VLOOKUP('ISIAN TIME LINE DOSEN'!I1410,'Jenis Kuliah'!$A$2:$C$16,2,0))),Timteaching!$A$2:$B$5001,2,0))</f>
        <v/>
      </c>
      <c r="E1401" s="50" t="str">
        <f>IF('ISIAN TIME LINE DOSEN'!B1410="","",'ISIAN TIME LINE DOSEN'!F1410)</f>
        <v/>
      </c>
      <c r="F1401" t="str">
        <f>IF('ISIAN TIME LINE DOSEN'!B1410="","",VLOOKUP('ISIAN TIME LINE DOSEN'!I1410,'Jenis Kuliah'!$A$2:$C$16,3,0))</f>
        <v/>
      </c>
      <c r="G1401" t="str">
        <f>IF('ISIAN TIME LINE DOSEN'!B1410="","",'ISIAN TIME LINE DOSEN'!$H$2)</f>
        <v/>
      </c>
      <c r="H1401" t="str">
        <f>IF('ISIAN TIME LINE DOSEN'!B1410="","",VLOOKUP('ISIAN TIME LINE DOSEN'!I1410,'Jenis Kuliah'!$A$2:$D$16,4,0))</f>
        <v/>
      </c>
    </row>
    <row r="1402" spans="1:8" x14ac:dyDescent="0.25">
      <c r="A1402" t="str">
        <f>IF('ISIAN TIME LINE DOSEN'!B1411="","",CONCATENATE(YEAR('ISIAN TIME LINE DOSEN'!C1411),"-",MONTH('ISIAN TIME LINE DOSEN'!C1411),"-",DAY('ISIAN TIME LINE DOSEN'!C1411)))</f>
        <v/>
      </c>
      <c r="B1402" s="50" t="str">
        <f>IF('ISIAN TIME LINE DOSEN'!B1411="","",VLOOKUP(CONCATENATE(LEFT('ISIAN TIME LINE DOSEN'!D1411,8)," ",IF('ISIAN TIME LINE DOSEN'!B1411="","",VLOOKUP('ISIAN TIME LINE DOSEN'!I1411,'Jenis Kuliah'!$A$2:$C$16,2,0))),Slot!$C$2:$F$1001,4,0))</f>
        <v/>
      </c>
      <c r="C1402" s="50" t="str">
        <f>IF('ISIAN TIME LINE DOSEN'!B1411="","",VLOOKUP('ISIAN TIME LINE DOSEN'!E1411,Ruang!$A$2:$B$1001,2,0))</f>
        <v/>
      </c>
      <c r="D1402" t="str">
        <f>IF('ISIAN TIME LINE DOSEN'!B1411="","",VLOOKUP(CONCATENATE(TRIM(RIGHT('ISIAN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DOSEN'!H1411,Dosen!$A$2:$B$2001,2,0),"-",'ISIAN TIME LINE DOSEN'!B1411,"-",IF('ISIAN TIME LINE DOSEN'!B1411="","",VLOOKUP('ISIAN TIME LINE DOSEN'!I1411,'Jenis Kuliah'!$A$2:$C$16,2,0))),Timteaching!$A$2:$B$5001,2,0))</f>
        <v/>
      </c>
      <c r="E1402" s="50" t="str">
        <f>IF('ISIAN TIME LINE DOSEN'!B1411="","",'ISIAN TIME LINE DOSEN'!F1411)</f>
        <v/>
      </c>
      <c r="F1402" t="str">
        <f>IF('ISIAN TIME LINE DOSEN'!B1411="","",VLOOKUP('ISIAN TIME LINE DOSEN'!I1411,'Jenis Kuliah'!$A$2:$C$16,3,0))</f>
        <v/>
      </c>
      <c r="G1402" t="str">
        <f>IF('ISIAN TIME LINE DOSEN'!B1411="","",'ISIAN TIME LINE DOSEN'!$H$2)</f>
        <v/>
      </c>
      <c r="H1402" t="str">
        <f>IF('ISIAN TIME LINE DOSEN'!B1411="","",VLOOKUP('ISIAN TIME LINE DOSEN'!I1411,'Jenis Kuliah'!$A$2:$D$16,4,0))</f>
        <v/>
      </c>
    </row>
    <row r="1403" spans="1:8" x14ac:dyDescent="0.25">
      <c r="A1403" t="str">
        <f>IF('ISIAN TIME LINE DOSEN'!B1412="","",CONCATENATE(YEAR('ISIAN TIME LINE DOSEN'!C1412),"-",MONTH('ISIAN TIME LINE DOSEN'!C1412),"-",DAY('ISIAN TIME LINE DOSEN'!C1412)))</f>
        <v/>
      </c>
      <c r="B1403" s="50" t="str">
        <f>IF('ISIAN TIME LINE DOSEN'!B1412="","",VLOOKUP(CONCATENATE(LEFT('ISIAN TIME LINE DOSEN'!D1412,8)," ",IF('ISIAN TIME LINE DOSEN'!B1412="","",VLOOKUP('ISIAN TIME LINE DOSEN'!I1412,'Jenis Kuliah'!$A$2:$C$16,2,0))),Slot!$C$2:$F$1001,4,0))</f>
        <v/>
      </c>
      <c r="C1403" s="50" t="str">
        <f>IF('ISIAN TIME LINE DOSEN'!B1412="","",VLOOKUP('ISIAN TIME LINE DOSEN'!E1412,Ruang!$A$2:$B$1001,2,0))</f>
        <v/>
      </c>
      <c r="D1403" t="str">
        <f>IF('ISIAN TIME LINE DOSEN'!B1412="","",VLOOKUP(CONCATENATE(TRIM(RIGHT('ISIAN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DOSEN'!H1412,Dosen!$A$2:$B$2001,2,0),"-",'ISIAN TIME LINE DOSEN'!B1412,"-",IF('ISIAN TIME LINE DOSEN'!B1412="","",VLOOKUP('ISIAN TIME LINE DOSEN'!I1412,'Jenis Kuliah'!$A$2:$C$16,2,0))),Timteaching!$A$2:$B$5001,2,0))</f>
        <v/>
      </c>
      <c r="E1403" s="50" t="str">
        <f>IF('ISIAN TIME LINE DOSEN'!B1412="","",'ISIAN TIME LINE DOSEN'!F1412)</f>
        <v/>
      </c>
      <c r="F1403" t="str">
        <f>IF('ISIAN TIME LINE DOSEN'!B1412="","",VLOOKUP('ISIAN TIME LINE DOSEN'!I1412,'Jenis Kuliah'!$A$2:$C$16,3,0))</f>
        <v/>
      </c>
      <c r="G1403" t="str">
        <f>IF('ISIAN TIME LINE DOSEN'!B1412="","",'ISIAN TIME LINE DOSEN'!$H$2)</f>
        <v/>
      </c>
      <c r="H1403" t="str">
        <f>IF('ISIAN TIME LINE DOSEN'!B1412="","",VLOOKUP('ISIAN TIME LINE DOSEN'!I1412,'Jenis Kuliah'!$A$2:$D$16,4,0))</f>
        <v/>
      </c>
    </row>
    <row r="1404" spans="1:8" x14ac:dyDescent="0.25">
      <c r="A1404" t="str">
        <f>IF('ISIAN TIME LINE DOSEN'!B1413="","",CONCATENATE(YEAR('ISIAN TIME LINE DOSEN'!C1413),"-",MONTH('ISIAN TIME LINE DOSEN'!C1413),"-",DAY('ISIAN TIME LINE DOSEN'!C1413)))</f>
        <v/>
      </c>
      <c r="B1404" s="50" t="str">
        <f>IF('ISIAN TIME LINE DOSEN'!B1413="","",VLOOKUP(CONCATENATE(LEFT('ISIAN TIME LINE DOSEN'!D1413,8)," ",IF('ISIAN TIME LINE DOSEN'!B1413="","",VLOOKUP('ISIAN TIME LINE DOSEN'!I1413,'Jenis Kuliah'!$A$2:$C$16,2,0))),Slot!$C$2:$F$1001,4,0))</f>
        <v/>
      </c>
      <c r="C1404" s="50" t="str">
        <f>IF('ISIAN TIME LINE DOSEN'!B1413="","",VLOOKUP('ISIAN TIME LINE DOSEN'!E1413,Ruang!$A$2:$B$1001,2,0))</f>
        <v/>
      </c>
      <c r="D1404" t="str">
        <f>IF('ISIAN TIME LINE DOSEN'!B1413="","",VLOOKUP(CONCATENATE(TRIM(RIGHT('ISIAN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DOSEN'!H1413,Dosen!$A$2:$B$2001,2,0),"-",'ISIAN TIME LINE DOSEN'!B1413,"-",IF('ISIAN TIME LINE DOSEN'!B1413="","",VLOOKUP('ISIAN TIME LINE DOSEN'!I1413,'Jenis Kuliah'!$A$2:$C$16,2,0))),Timteaching!$A$2:$B$5001,2,0))</f>
        <v/>
      </c>
      <c r="E1404" s="50" t="str">
        <f>IF('ISIAN TIME LINE DOSEN'!B1413="","",'ISIAN TIME LINE DOSEN'!F1413)</f>
        <v/>
      </c>
      <c r="F1404" t="str">
        <f>IF('ISIAN TIME LINE DOSEN'!B1413="","",VLOOKUP('ISIAN TIME LINE DOSEN'!I1413,'Jenis Kuliah'!$A$2:$C$16,3,0))</f>
        <v/>
      </c>
      <c r="G1404" t="str">
        <f>IF('ISIAN TIME LINE DOSEN'!B1413="","",'ISIAN TIME LINE DOSEN'!$H$2)</f>
        <v/>
      </c>
      <c r="H1404" t="str">
        <f>IF('ISIAN TIME LINE DOSEN'!B1413="","",VLOOKUP('ISIAN TIME LINE DOSEN'!I1413,'Jenis Kuliah'!$A$2:$D$16,4,0))</f>
        <v/>
      </c>
    </row>
    <row r="1405" spans="1:8" x14ac:dyDescent="0.25">
      <c r="A1405" t="str">
        <f>IF('ISIAN TIME LINE DOSEN'!B1414="","",CONCATENATE(YEAR('ISIAN TIME LINE DOSEN'!C1414),"-",MONTH('ISIAN TIME LINE DOSEN'!C1414),"-",DAY('ISIAN TIME LINE DOSEN'!C1414)))</f>
        <v/>
      </c>
      <c r="B1405" s="50" t="str">
        <f>IF('ISIAN TIME LINE DOSEN'!B1414="","",VLOOKUP(CONCATENATE(LEFT('ISIAN TIME LINE DOSEN'!D1414,8)," ",IF('ISIAN TIME LINE DOSEN'!B1414="","",VLOOKUP('ISIAN TIME LINE DOSEN'!I1414,'Jenis Kuliah'!$A$2:$C$16,2,0))),Slot!$C$2:$F$1001,4,0))</f>
        <v/>
      </c>
      <c r="C1405" s="50" t="str">
        <f>IF('ISIAN TIME LINE DOSEN'!B1414="","",VLOOKUP('ISIAN TIME LINE DOSEN'!E1414,Ruang!$A$2:$B$1001,2,0))</f>
        <v/>
      </c>
      <c r="D1405" t="str">
        <f>IF('ISIAN TIME LINE DOSEN'!B1414="","",VLOOKUP(CONCATENATE(TRIM(RIGHT('ISIAN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DOSEN'!H1414,Dosen!$A$2:$B$2001,2,0),"-",'ISIAN TIME LINE DOSEN'!B1414,"-",IF('ISIAN TIME LINE DOSEN'!B1414="","",VLOOKUP('ISIAN TIME LINE DOSEN'!I1414,'Jenis Kuliah'!$A$2:$C$16,2,0))),Timteaching!$A$2:$B$5001,2,0))</f>
        <v/>
      </c>
      <c r="E1405" s="50" t="str">
        <f>IF('ISIAN TIME LINE DOSEN'!B1414="","",'ISIAN TIME LINE DOSEN'!F1414)</f>
        <v/>
      </c>
      <c r="F1405" t="str">
        <f>IF('ISIAN TIME LINE DOSEN'!B1414="","",VLOOKUP('ISIAN TIME LINE DOSEN'!I1414,'Jenis Kuliah'!$A$2:$C$16,3,0))</f>
        <v/>
      </c>
      <c r="G1405" t="str">
        <f>IF('ISIAN TIME LINE DOSEN'!B1414="","",'ISIAN TIME LINE DOSEN'!$H$2)</f>
        <v/>
      </c>
      <c r="H1405" t="str">
        <f>IF('ISIAN TIME LINE DOSEN'!B1414="","",VLOOKUP('ISIAN TIME LINE DOSEN'!I1414,'Jenis Kuliah'!$A$2:$D$16,4,0))</f>
        <v/>
      </c>
    </row>
    <row r="1406" spans="1:8" x14ac:dyDescent="0.25">
      <c r="A1406" t="str">
        <f>IF('ISIAN TIME LINE DOSEN'!B1415="","",CONCATENATE(YEAR('ISIAN TIME LINE DOSEN'!C1415),"-",MONTH('ISIAN TIME LINE DOSEN'!C1415),"-",DAY('ISIAN TIME LINE DOSEN'!C1415)))</f>
        <v/>
      </c>
      <c r="B1406" s="50" t="str">
        <f>IF('ISIAN TIME LINE DOSEN'!B1415="","",VLOOKUP(CONCATENATE(LEFT('ISIAN TIME LINE DOSEN'!D1415,8)," ",IF('ISIAN TIME LINE DOSEN'!B1415="","",VLOOKUP('ISIAN TIME LINE DOSEN'!I1415,'Jenis Kuliah'!$A$2:$C$16,2,0))),Slot!$C$2:$F$1001,4,0))</f>
        <v/>
      </c>
      <c r="C1406" s="50" t="str">
        <f>IF('ISIAN TIME LINE DOSEN'!B1415="","",VLOOKUP('ISIAN TIME LINE DOSEN'!E1415,Ruang!$A$2:$B$1001,2,0))</f>
        <v/>
      </c>
      <c r="D1406" t="str">
        <f>IF('ISIAN TIME LINE DOSEN'!B1415="","",VLOOKUP(CONCATENATE(TRIM(RIGHT('ISIAN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DOSEN'!H1415,Dosen!$A$2:$B$2001,2,0),"-",'ISIAN TIME LINE DOSEN'!B1415,"-",IF('ISIAN TIME LINE DOSEN'!B1415="","",VLOOKUP('ISIAN TIME LINE DOSEN'!I1415,'Jenis Kuliah'!$A$2:$C$16,2,0))),Timteaching!$A$2:$B$5001,2,0))</f>
        <v/>
      </c>
      <c r="E1406" s="50" t="str">
        <f>IF('ISIAN TIME LINE DOSEN'!B1415="","",'ISIAN TIME LINE DOSEN'!F1415)</f>
        <v/>
      </c>
      <c r="F1406" t="str">
        <f>IF('ISIAN TIME LINE DOSEN'!B1415="","",VLOOKUP('ISIAN TIME LINE DOSEN'!I1415,'Jenis Kuliah'!$A$2:$C$16,3,0))</f>
        <v/>
      </c>
      <c r="G1406" t="str">
        <f>IF('ISIAN TIME LINE DOSEN'!B1415="","",'ISIAN TIME LINE DOSEN'!$H$2)</f>
        <v/>
      </c>
      <c r="H1406" t="str">
        <f>IF('ISIAN TIME LINE DOSEN'!B1415="","",VLOOKUP('ISIAN TIME LINE DOSEN'!I1415,'Jenis Kuliah'!$A$2:$D$16,4,0))</f>
        <v/>
      </c>
    </row>
    <row r="1407" spans="1:8" x14ac:dyDescent="0.25">
      <c r="A1407" t="str">
        <f>IF('ISIAN TIME LINE DOSEN'!B1416="","",CONCATENATE(YEAR('ISIAN TIME LINE DOSEN'!C1416),"-",MONTH('ISIAN TIME LINE DOSEN'!C1416),"-",DAY('ISIAN TIME LINE DOSEN'!C1416)))</f>
        <v/>
      </c>
      <c r="B1407" s="50" t="str">
        <f>IF('ISIAN TIME LINE DOSEN'!B1416="","",VLOOKUP(CONCATENATE(LEFT('ISIAN TIME LINE DOSEN'!D1416,8)," ",IF('ISIAN TIME LINE DOSEN'!B1416="","",VLOOKUP('ISIAN TIME LINE DOSEN'!I1416,'Jenis Kuliah'!$A$2:$C$16,2,0))),Slot!$C$2:$F$1001,4,0))</f>
        <v/>
      </c>
      <c r="C1407" s="50" t="str">
        <f>IF('ISIAN TIME LINE DOSEN'!B1416="","",VLOOKUP('ISIAN TIME LINE DOSEN'!E1416,Ruang!$A$2:$B$1001,2,0))</f>
        <v/>
      </c>
      <c r="D1407" t="str">
        <f>IF('ISIAN TIME LINE DOSEN'!B1416="","",VLOOKUP(CONCATENATE(TRIM(RIGHT('ISIAN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DOSEN'!H1416,Dosen!$A$2:$B$2001,2,0),"-",'ISIAN TIME LINE DOSEN'!B1416,"-",IF('ISIAN TIME LINE DOSEN'!B1416="","",VLOOKUP('ISIAN TIME LINE DOSEN'!I1416,'Jenis Kuliah'!$A$2:$C$16,2,0))),Timteaching!$A$2:$B$5001,2,0))</f>
        <v/>
      </c>
      <c r="E1407" s="50" t="str">
        <f>IF('ISIAN TIME LINE DOSEN'!B1416="","",'ISIAN TIME LINE DOSEN'!F1416)</f>
        <v/>
      </c>
      <c r="F1407" t="str">
        <f>IF('ISIAN TIME LINE DOSEN'!B1416="","",VLOOKUP('ISIAN TIME LINE DOSEN'!I1416,'Jenis Kuliah'!$A$2:$C$16,3,0))</f>
        <v/>
      </c>
      <c r="G1407" t="str">
        <f>IF('ISIAN TIME LINE DOSEN'!B1416="","",'ISIAN TIME LINE DOSEN'!$H$2)</f>
        <v/>
      </c>
      <c r="H1407" t="str">
        <f>IF('ISIAN TIME LINE DOSEN'!B1416="","",VLOOKUP('ISIAN TIME LINE DOSEN'!I1416,'Jenis Kuliah'!$A$2:$D$16,4,0))</f>
        <v/>
      </c>
    </row>
    <row r="1408" spans="1:8" x14ac:dyDescent="0.25">
      <c r="A1408" t="str">
        <f>IF('ISIAN TIME LINE DOSEN'!B1417="","",CONCATENATE(YEAR('ISIAN TIME LINE DOSEN'!C1417),"-",MONTH('ISIAN TIME LINE DOSEN'!C1417),"-",DAY('ISIAN TIME LINE DOSEN'!C1417)))</f>
        <v/>
      </c>
      <c r="B1408" s="50" t="str">
        <f>IF('ISIAN TIME LINE DOSEN'!B1417="","",VLOOKUP(CONCATENATE(LEFT('ISIAN TIME LINE DOSEN'!D1417,8)," ",IF('ISIAN TIME LINE DOSEN'!B1417="","",VLOOKUP('ISIAN TIME LINE DOSEN'!I1417,'Jenis Kuliah'!$A$2:$C$16,2,0))),Slot!$C$2:$F$1001,4,0))</f>
        <v/>
      </c>
      <c r="C1408" s="50" t="str">
        <f>IF('ISIAN TIME LINE DOSEN'!B1417="","",VLOOKUP('ISIAN TIME LINE DOSEN'!E1417,Ruang!$A$2:$B$1001,2,0))</f>
        <v/>
      </c>
      <c r="D1408" t="str">
        <f>IF('ISIAN TIME LINE DOSEN'!B1417="","",VLOOKUP(CONCATENATE(TRIM(RIGHT('ISIAN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DOSEN'!H1417,Dosen!$A$2:$B$2001,2,0),"-",'ISIAN TIME LINE DOSEN'!B1417,"-",IF('ISIAN TIME LINE DOSEN'!B1417="","",VLOOKUP('ISIAN TIME LINE DOSEN'!I1417,'Jenis Kuliah'!$A$2:$C$16,2,0))),Timteaching!$A$2:$B$5001,2,0))</f>
        <v/>
      </c>
      <c r="E1408" s="50" t="str">
        <f>IF('ISIAN TIME LINE DOSEN'!B1417="","",'ISIAN TIME LINE DOSEN'!F1417)</f>
        <v/>
      </c>
      <c r="F1408" t="str">
        <f>IF('ISIAN TIME LINE DOSEN'!B1417="","",VLOOKUP('ISIAN TIME LINE DOSEN'!I1417,'Jenis Kuliah'!$A$2:$C$16,3,0))</f>
        <v/>
      </c>
      <c r="G1408" t="str">
        <f>IF('ISIAN TIME LINE DOSEN'!B1417="","",'ISIAN TIME LINE DOSEN'!$H$2)</f>
        <v/>
      </c>
      <c r="H1408" t="str">
        <f>IF('ISIAN TIME LINE DOSEN'!B1417="","",VLOOKUP('ISIAN TIME LINE DOSEN'!I1417,'Jenis Kuliah'!$A$2:$D$16,4,0))</f>
        <v/>
      </c>
    </row>
    <row r="1409" spans="1:8" x14ac:dyDescent="0.25">
      <c r="A1409" t="str">
        <f>IF('ISIAN TIME LINE DOSEN'!B1418="","",CONCATENATE(YEAR('ISIAN TIME LINE DOSEN'!C1418),"-",MONTH('ISIAN TIME LINE DOSEN'!C1418),"-",DAY('ISIAN TIME LINE DOSEN'!C1418)))</f>
        <v/>
      </c>
      <c r="B1409" s="50" t="str">
        <f>IF('ISIAN TIME LINE DOSEN'!B1418="","",VLOOKUP(CONCATENATE(LEFT('ISIAN TIME LINE DOSEN'!D1418,8)," ",IF('ISIAN TIME LINE DOSEN'!B1418="","",VLOOKUP('ISIAN TIME LINE DOSEN'!I1418,'Jenis Kuliah'!$A$2:$C$16,2,0))),Slot!$C$2:$F$1001,4,0))</f>
        <v/>
      </c>
      <c r="C1409" s="50" t="str">
        <f>IF('ISIAN TIME LINE DOSEN'!B1418="","",VLOOKUP('ISIAN TIME LINE DOSEN'!E1418,Ruang!$A$2:$B$1001,2,0))</f>
        <v/>
      </c>
      <c r="D1409" t="str">
        <f>IF('ISIAN TIME LINE DOSEN'!B1418="","",VLOOKUP(CONCATENATE(TRIM(RIGHT('ISIAN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DOSEN'!H1418,Dosen!$A$2:$B$2001,2,0),"-",'ISIAN TIME LINE DOSEN'!B1418,"-",IF('ISIAN TIME LINE DOSEN'!B1418="","",VLOOKUP('ISIAN TIME LINE DOSEN'!I1418,'Jenis Kuliah'!$A$2:$C$16,2,0))),Timteaching!$A$2:$B$5001,2,0))</f>
        <v/>
      </c>
      <c r="E1409" s="50" t="str">
        <f>IF('ISIAN TIME LINE DOSEN'!B1418="","",'ISIAN TIME LINE DOSEN'!F1418)</f>
        <v/>
      </c>
      <c r="F1409" t="str">
        <f>IF('ISIAN TIME LINE DOSEN'!B1418="","",VLOOKUP('ISIAN TIME LINE DOSEN'!I1418,'Jenis Kuliah'!$A$2:$C$16,3,0))</f>
        <v/>
      </c>
      <c r="G1409" t="str">
        <f>IF('ISIAN TIME LINE DOSEN'!B1418="","",'ISIAN TIME LINE DOSEN'!$H$2)</f>
        <v/>
      </c>
      <c r="H1409" t="str">
        <f>IF('ISIAN TIME LINE DOSEN'!B1418="","",VLOOKUP('ISIAN TIME LINE DOSEN'!I1418,'Jenis Kuliah'!$A$2:$D$16,4,0))</f>
        <v/>
      </c>
    </row>
    <row r="1410" spans="1:8" x14ac:dyDescent="0.25">
      <c r="A1410" t="str">
        <f>IF('ISIAN TIME LINE DOSEN'!B1419="","",CONCATENATE(YEAR('ISIAN TIME LINE DOSEN'!C1419),"-",MONTH('ISIAN TIME LINE DOSEN'!C1419),"-",DAY('ISIAN TIME LINE DOSEN'!C1419)))</f>
        <v/>
      </c>
      <c r="B1410" s="50" t="str">
        <f>IF('ISIAN TIME LINE DOSEN'!B1419="","",VLOOKUP(CONCATENATE(LEFT('ISIAN TIME LINE DOSEN'!D1419,8)," ",IF('ISIAN TIME LINE DOSEN'!B1419="","",VLOOKUP('ISIAN TIME LINE DOSEN'!I1419,'Jenis Kuliah'!$A$2:$C$16,2,0))),Slot!$C$2:$F$1001,4,0))</f>
        <v/>
      </c>
      <c r="C1410" s="50" t="str">
        <f>IF('ISIAN TIME LINE DOSEN'!B1419="","",VLOOKUP('ISIAN TIME LINE DOSEN'!E1419,Ruang!$A$2:$B$1001,2,0))</f>
        <v/>
      </c>
      <c r="D1410" t="str">
        <f>IF('ISIAN TIME LINE DOSEN'!B1419="","",VLOOKUP(CONCATENATE(TRIM(RIGHT('ISIAN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DOSEN'!H1419,Dosen!$A$2:$B$2001,2,0),"-",'ISIAN TIME LINE DOSEN'!B1419,"-",IF('ISIAN TIME LINE DOSEN'!B1419="","",VLOOKUP('ISIAN TIME LINE DOSEN'!I1419,'Jenis Kuliah'!$A$2:$C$16,2,0))),Timteaching!$A$2:$B$5001,2,0))</f>
        <v/>
      </c>
      <c r="E1410" s="50" t="str">
        <f>IF('ISIAN TIME LINE DOSEN'!B1419="","",'ISIAN TIME LINE DOSEN'!F1419)</f>
        <v/>
      </c>
      <c r="F1410" t="str">
        <f>IF('ISIAN TIME LINE DOSEN'!B1419="","",VLOOKUP('ISIAN TIME LINE DOSEN'!I1419,'Jenis Kuliah'!$A$2:$C$16,3,0))</f>
        <v/>
      </c>
      <c r="G1410" t="str">
        <f>IF('ISIAN TIME LINE DOSEN'!B1419="","",'ISIAN TIME LINE DOSEN'!$H$2)</f>
        <v/>
      </c>
      <c r="H1410" t="str">
        <f>IF('ISIAN TIME LINE DOSEN'!B1419="","",VLOOKUP('ISIAN TIME LINE DOSEN'!I1419,'Jenis Kuliah'!$A$2:$D$16,4,0))</f>
        <v/>
      </c>
    </row>
    <row r="1411" spans="1:8" x14ac:dyDescent="0.25">
      <c r="A1411" t="str">
        <f>IF('ISIAN TIME LINE DOSEN'!B1420="","",CONCATENATE(YEAR('ISIAN TIME LINE DOSEN'!C1420),"-",MONTH('ISIAN TIME LINE DOSEN'!C1420),"-",DAY('ISIAN TIME LINE DOSEN'!C1420)))</f>
        <v/>
      </c>
      <c r="B1411" s="50" t="str">
        <f>IF('ISIAN TIME LINE DOSEN'!B1420="","",VLOOKUP(CONCATENATE(LEFT('ISIAN TIME LINE DOSEN'!D1420,8)," ",IF('ISIAN TIME LINE DOSEN'!B1420="","",VLOOKUP('ISIAN TIME LINE DOSEN'!I1420,'Jenis Kuliah'!$A$2:$C$16,2,0))),Slot!$C$2:$F$1001,4,0))</f>
        <v/>
      </c>
      <c r="C1411" s="50" t="str">
        <f>IF('ISIAN TIME LINE DOSEN'!B1420="","",VLOOKUP('ISIAN TIME LINE DOSEN'!E1420,Ruang!$A$2:$B$1001,2,0))</f>
        <v/>
      </c>
      <c r="D1411" t="str">
        <f>IF('ISIAN TIME LINE DOSEN'!B1420="","",VLOOKUP(CONCATENATE(TRIM(RIGHT('ISIAN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DOSEN'!H1420,Dosen!$A$2:$B$2001,2,0),"-",'ISIAN TIME LINE DOSEN'!B1420,"-",IF('ISIAN TIME LINE DOSEN'!B1420="","",VLOOKUP('ISIAN TIME LINE DOSEN'!I1420,'Jenis Kuliah'!$A$2:$C$16,2,0))),Timteaching!$A$2:$B$5001,2,0))</f>
        <v/>
      </c>
      <c r="E1411" s="50" t="str">
        <f>IF('ISIAN TIME LINE DOSEN'!B1420="","",'ISIAN TIME LINE DOSEN'!F1420)</f>
        <v/>
      </c>
      <c r="F1411" t="str">
        <f>IF('ISIAN TIME LINE DOSEN'!B1420="","",VLOOKUP('ISIAN TIME LINE DOSEN'!I1420,'Jenis Kuliah'!$A$2:$C$16,3,0))</f>
        <v/>
      </c>
      <c r="G1411" t="str">
        <f>IF('ISIAN TIME LINE DOSEN'!B1420="","",'ISIAN TIME LINE DOSEN'!$H$2)</f>
        <v/>
      </c>
      <c r="H1411" t="str">
        <f>IF('ISIAN TIME LINE DOSEN'!B1420="","",VLOOKUP('ISIAN TIME LINE DOSEN'!I1420,'Jenis Kuliah'!$A$2:$D$16,4,0))</f>
        <v/>
      </c>
    </row>
    <row r="1412" spans="1:8" x14ac:dyDescent="0.25">
      <c r="A1412" t="str">
        <f>IF('ISIAN TIME LINE DOSEN'!B1421="","",CONCATENATE(YEAR('ISIAN TIME LINE DOSEN'!C1421),"-",MONTH('ISIAN TIME LINE DOSEN'!C1421),"-",DAY('ISIAN TIME LINE DOSEN'!C1421)))</f>
        <v/>
      </c>
      <c r="B1412" s="50" t="str">
        <f>IF('ISIAN TIME LINE DOSEN'!B1421="","",VLOOKUP(CONCATENATE(LEFT('ISIAN TIME LINE DOSEN'!D1421,8)," ",IF('ISIAN TIME LINE DOSEN'!B1421="","",VLOOKUP('ISIAN TIME LINE DOSEN'!I1421,'Jenis Kuliah'!$A$2:$C$16,2,0))),Slot!$C$2:$F$1001,4,0))</f>
        <v/>
      </c>
      <c r="C1412" s="50" t="str">
        <f>IF('ISIAN TIME LINE DOSEN'!B1421="","",VLOOKUP('ISIAN TIME LINE DOSEN'!E1421,Ruang!$A$2:$B$1001,2,0))</f>
        <v/>
      </c>
      <c r="D1412" t="str">
        <f>IF('ISIAN TIME LINE DOSEN'!B1421="","",VLOOKUP(CONCATENATE(TRIM(RIGHT('ISIAN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DOSEN'!H1421,Dosen!$A$2:$B$2001,2,0),"-",'ISIAN TIME LINE DOSEN'!B1421,"-",IF('ISIAN TIME LINE DOSEN'!B1421="","",VLOOKUP('ISIAN TIME LINE DOSEN'!I1421,'Jenis Kuliah'!$A$2:$C$16,2,0))),Timteaching!$A$2:$B$5001,2,0))</f>
        <v/>
      </c>
      <c r="E1412" s="50" t="str">
        <f>IF('ISIAN TIME LINE DOSEN'!B1421="","",'ISIAN TIME LINE DOSEN'!F1421)</f>
        <v/>
      </c>
      <c r="F1412" t="str">
        <f>IF('ISIAN TIME LINE DOSEN'!B1421="","",VLOOKUP('ISIAN TIME LINE DOSEN'!I1421,'Jenis Kuliah'!$A$2:$C$16,3,0))</f>
        <v/>
      </c>
      <c r="G1412" t="str">
        <f>IF('ISIAN TIME LINE DOSEN'!B1421="","",'ISIAN TIME LINE DOSEN'!$H$2)</f>
        <v/>
      </c>
      <c r="H1412" t="str">
        <f>IF('ISIAN TIME LINE DOSEN'!B1421="","",VLOOKUP('ISIAN TIME LINE DOSEN'!I1421,'Jenis Kuliah'!$A$2:$D$16,4,0))</f>
        <v/>
      </c>
    </row>
    <row r="1413" spans="1:8" x14ac:dyDescent="0.25">
      <c r="A1413" t="str">
        <f>IF('ISIAN TIME LINE DOSEN'!B1422="","",CONCATENATE(YEAR('ISIAN TIME LINE DOSEN'!C1422),"-",MONTH('ISIAN TIME LINE DOSEN'!C1422),"-",DAY('ISIAN TIME LINE DOSEN'!C1422)))</f>
        <v/>
      </c>
      <c r="B1413" s="50" t="str">
        <f>IF('ISIAN TIME LINE DOSEN'!B1422="","",VLOOKUP(CONCATENATE(LEFT('ISIAN TIME LINE DOSEN'!D1422,8)," ",IF('ISIAN TIME LINE DOSEN'!B1422="","",VLOOKUP('ISIAN TIME LINE DOSEN'!I1422,'Jenis Kuliah'!$A$2:$C$16,2,0))),Slot!$C$2:$F$1001,4,0))</f>
        <v/>
      </c>
      <c r="C1413" s="50" t="str">
        <f>IF('ISIAN TIME LINE DOSEN'!B1422="","",VLOOKUP('ISIAN TIME LINE DOSEN'!E1422,Ruang!$A$2:$B$1001,2,0))</f>
        <v/>
      </c>
      <c r="D1413" t="str">
        <f>IF('ISIAN TIME LINE DOSEN'!B1422="","",VLOOKUP(CONCATENATE(TRIM(RIGHT('ISIAN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DOSEN'!H1422,Dosen!$A$2:$B$2001,2,0),"-",'ISIAN TIME LINE DOSEN'!B1422,"-",IF('ISIAN TIME LINE DOSEN'!B1422="","",VLOOKUP('ISIAN TIME LINE DOSEN'!I1422,'Jenis Kuliah'!$A$2:$C$16,2,0))),Timteaching!$A$2:$B$5001,2,0))</f>
        <v/>
      </c>
      <c r="E1413" s="50" t="str">
        <f>IF('ISIAN TIME LINE DOSEN'!B1422="","",'ISIAN TIME LINE DOSEN'!F1422)</f>
        <v/>
      </c>
      <c r="F1413" t="str">
        <f>IF('ISIAN TIME LINE DOSEN'!B1422="","",VLOOKUP('ISIAN TIME LINE DOSEN'!I1422,'Jenis Kuliah'!$A$2:$C$16,3,0))</f>
        <v/>
      </c>
      <c r="G1413" t="str">
        <f>IF('ISIAN TIME LINE DOSEN'!B1422="","",'ISIAN TIME LINE DOSEN'!$H$2)</f>
        <v/>
      </c>
      <c r="H1413" t="str">
        <f>IF('ISIAN TIME LINE DOSEN'!B1422="","",VLOOKUP('ISIAN TIME LINE DOSEN'!I1422,'Jenis Kuliah'!$A$2:$D$16,4,0))</f>
        <v/>
      </c>
    </row>
    <row r="1414" spans="1:8" x14ac:dyDescent="0.25">
      <c r="A1414" t="str">
        <f>IF('ISIAN TIME LINE DOSEN'!B1423="","",CONCATENATE(YEAR('ISIAN TIME LINE DOSEN'!C1423),"-",MONTH('ISIAN TIME LINE DOSEN'!C1423),"-",DAY('ISIAN TIME LINE DOSEN'!C1423)))</f>
        <v/>
      </c>
      <c r="B1414" s="50" t="str">
        <f>IF('ISIAN TIME LINE DOSEN'!B1423="","",VLOOKUP(CONCATENATE(LEFT('ISIAN TIME LINE DOSEN'!D1423,8)," ",IF('ISIAN TIME LINE DOSEN'!B1423="","",VLOOKUP('ISIAN TIME LINE DOSEN'!I1423,'Jenis Kuliah'!$A$2:$C$16,2,0))),Slot!$C$2:$F$1001,4,0))</f>
        <v/>
      </c>
      <c r="C1414" s="50" t="str">
        <f>IF('ISIAN TIME LINE DOSEN'!B1423="","",VLOOKUP('ISIAN TIME LINE DOSEN'!E1423,Ruang!$A$2:$B$1001,2,0))</f>
        <v/>
      </c>
      <c r="D1414" t="str">
        <f>IF('ISIAN TIME LINE DOSEN'!B1423="","",VLOOKUP(CONCATENATE(TRIM(RIGHT('ISIAN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DOSEN'!H1423,Dosen!$A$2:$B$2001,2,0),"-",'ISIAN TIME LINE DOSEN'!B1423,"-",IF('ISIAN TIME LINE DOSEN'!B1423="","",VLOOKUP('ISIAN TIME LINE DOSEN'!I1423,'Jenis Kuliah'!$A$2:$C$16,2,0))),Timteaching!$A$2:$B$5001,2,0))</f>
        <v/>
      </c>
      <c r="E1414" s="50" t="str">
        <f>IF('ISIAN TIME LINE DOSEN'!B1423="","",'ISIAN TIME LINE DOSEN'!F1423)</f>
        <v/>
      </c>
      <c r="F1414" t="str">
        <f>IF('ISIAN TIME LINE DOSEN'!B1423="","",VLOOKUP('ISIAN TIME LINE DOSEN'!I1423,'Jenis Kuliah'!$A$2:$C$16,3,0))</f>
        <v/>
      </c>
      <c r="G1414" t="str">
        <f>IF('ISIAN TIME LINE DOSEN'!B1423="","",'ISIAN TIME LINE DOSEN'!$H$2)</f>
        <v/>
      </c>
      <c r="H1414" t="str">
        <f>IF('ISIAN TIME LINE DOSEN'!B1423="","",VLOOKUP('ISIAN TIME LINE DOSEN'!I1423,'Jenis Kuliah'!$A$2:$D$16,4,0))</f>
        <v/>
      </c>
    </row>
    <row r="1415" spans="1:8" x14ac:dyDescent="0.25">
      <c r="A1415" t="str">
        <f>IF('ISIAN TIME LINE DOSEN'!B1424="","",CONCATENATE(YEAR('ISIAN TIME LINE DOSEN'!C1424),"-",MONTH('ISIAN TIME LINE DOSEN'!C1424),"-",DAY('ISIAN TIME LINE DOSEN'!C1424)))</f>
        <v/>
      </c>
      <c r="B1415" s="50" t="str">
        <f>IF('ISIAN TIME LINE DOSEN'!B1424="","",VLOOKUP(CONCATENATE(LEFT('ISIAN TIME LINE DOSEN'!D1424,8)," ",IF('ISIAN TIME LINE DOSEN'!B1424="","",VLOOKUP('ISIAN TIME LINE DOSEN'!I1424,'Jenis Kuliah'!$A$2:$C$16,2,0))),Slot!$C$2:$F$1001,4,0))</f>
        <v/>
      </c>
      <c r="C1415" s="50" t="str">
        <f>IF('ISIAN TIME LINE DOSEN'!B1424="","",VLOOKUP('ISIAN TIME LINE DOSEN'!E1424,Ruang!$A$2:$B$1001,2,0))</f>
        <v/>
      </c>
      <c r="D1415" t="str">
        <f>IF('ISIAN TIME LINE DOSEN'!B1424="","",VLOOKUP(CONCATENATE(TRIM(RIGHT('ISIAN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DOSEN'!H1424,Dosen!$A$2:$B$2001,2,0),"-",'ISIAN TIME LINE DOSEN'!B1424,"-",IF('ISIAN TIME LINE DOSEN'!B1424="","",VLOOKUP('ISIAN TIME LINE DOSEN'!I1424,'Jenis Kuliah'!$A$2:$C$16,2,0))),Timteaching!$A$2:$B$5001,2,0))</f>
        <v/>
      </c>
      <c r="E1415" s="50" t="str">
        <f>IF('ISIAN TIME LINE DOSEN'!B1424="","",'ISIAN TIME LINE DOSEN'!F1424)</f>
        <v/>
      </c>
      <c r="F1415" t="str">
        <f>IF('ISIAN TIME LINE DOSEN'!B1424="","",VLOOKUP('ISIAN TIME LINE DOSEN'!I1424,'Jenis Kuliah'!$A$2:$C$16,3,0))</f>
        <v/>
      </c>
      <c r="G1415" t="str">
        <f>IF('ISIAN TIME LINE DOSEN'!B1424="","",'ISIAN TIME LINE DOSEN'!$H$2)</f>
        <v/>
      </c>
      <c r="H1415" t="str">
        <f>IF('ISIAN TIME LINE DOSEN'!B1424="","",VLOOKUP('ISIAN TIME LINE DOSEN'!I1424,'Jenis Kuliah'!$A$2:$D$16,4,0))</f>
        <v/>
      </c>
    </row>
    <row r="1416" spans="1:8" x14ac:dyDescent="0.25">
      <c r="A1416" t="str">
        <f>IF('ISIAN TIME LINE DOSEN'!B1425="","",CONCATENATE(YEAR('ISIAN TIME LINE DOSEN'!C1425),"-",MONTH('ISIAN TIME LINE DOSEN'!C1425),"-",DAY('ISIAN TIME LINE DOSEN'!C1425)))</f>
        <v/>
      </c>
      <c r="B1416" s="50" t="str">
        <f>IF('ISIAN TIME LINE DOSEN'!B1425="","",VLOOKUP(CONCATENATE(LEFT('ISIAN TIME LINE DOSEN'!D1425,8)," ",IF('ISIAN TIME LINE DOSEN'!B1425="","",VLOOKUP('ISIAN TIME LINE DOSEN'!I1425,'Jenis Kuliah'!$A$2:$C$16,2,0))),Slot!$C$2:$F$1001,4,0))</f>
        <v/>
      </c>
      <c r="C1416" s="50" t="str">
        <f>IF('ISIAN TIME LINE DOSEN'!B1425="","",VLOOKUP('ISIAN TIME LINE DOSEN'!E1425,Ruang!$A$2:$B$1001,2,0))</f>
        <v/>
      </c>
      <c r="D1416" t="str">
        <f>IF('ISIAN TIME LINE DOSEN'!B1425="","",VLOOKUP(CONCATENATE(TRIM(RIGHT('ISIAN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DOSEN'!H1425,Dosen!$A$2:$B$2001,2,0),"-",'ISIAN TIME LINE DOSEN'!B1425,"-",IF('ISIAN TIME LINE DOSEN'!B1425="","",VLOOKUP('ISIAN TIME LINE DOSEN'!I1425,'Jenis Kuliah'!$A$2:$C$16,2,0))),Timteaching!$A$2:$B$5001,2,0))</f>
        <v/>
      </c>
      <c r="E1416" s="50" t="str">
        <f>IF('ISIAN TIME LINE DOSEN'!B1425="","",'ISIAN TIME LINE DOSEN'!F1425)</f>
        <v/>
      </c>
      <c r="F1416" t="str">
        <f>IF('ISIAN TIME LINE DOSEN'!B1425="","",VLOOKUP('ISIAN TIME LINE DOSEN'!I1425,'Jenis Kuliah'!$A$2:$C$16,3,0))</f>
        <v/>
      </c>
      <c r="G1416" t="str">
        <f>IF('ISIAN TIME LINE DOSEN'!B1425="","",'ISIAN TIME LINE DOSEN'!$H$2)</f>
        <v/>
      </c>
      <c r="H1416" t="str">
        <f>IF('ISIAN TIME LINE DOSEN'!B1425="","",VLOOKUP('ISIAN TIME LINE DOSEN'!I1425,'Jenis Kuliah'!$A$2:$D$16,4,0))</f>
        <v/>
      </c>
    </row>
    <row r="1417" spans="1:8" x14ac:dyDescent="0.25">
      <c r="A1417" t="str">
        <f>IF('ISIAN TIME LINE DOSEN'!B1426="","",CONCATENATE(YEAR('ISIAN TIME LINE DOSEN'!C1426),"-",MONTH('ISIAN TIME LINE DOSEN'!C1426),"-",DAY('ISIAN TIME LINE DOSEN'!C1426)))</f>
        <v/>
      </c>
      <c r="B1417" s="50" t="str">
        <f>IF('ISIAN TIME LINE DOSEN'!B1426="","",VLOOKUP(CONCATENATE(LEFT('ISIAN TIME LINE DOSEN'!D1426,8)," ",IF('ISIAN TIME LINE DOSEN'!B1426="","",VLOOKUP('ISIAN TIME LINE DOSEN'!I1426,'Jenis Kuliah'!$A$2:$C$16,2,0))),Slot!$C$2:$F$1001,4,0))</f>
        <v/>
      </c>
      <c r="C1417" s="50" t="str">
        <f>IF('ISIAN TIME LINE DOSEN'!B1426="","",VLOOKUP('ISIAN TIME LINE DOSEN'!E1426,Ruang!$A$2:$B$1001,2,0))</f>
        <v/>
      </c>
      <c r="D1417" t="str">
        <f>IF('ISIAN TIME LINE DOSEN'!B1426="","",VLOOKUP(CONCATENATE(TRIM(RIGHT('ISIAN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DOSEN'!H1426,Dosen!$A$2:$B$2001,2,0),"-",'ISIAN TIME LINE DOSEN'!B1426,"-",IF('ISIAN TIME LINE DOSEN'!B1426="","",VLOOKUP('ISIAN TIME LINE DOSEN'!I1426,'Jenis Kuliah'!$A$2:$C$16,2,0))),Timteaching!$A$2:$B$5001,2,0))</f>
        <v/>
      </c>
      <c r="E1417" s="50" t="str">
        <f>IF('ISIAN TIME LINE DOSEN'!B1426="","",'ISIAN TIME LINE DOSEN'!F1426)</f>
        <v/>
      </c>
      <c r="F1417" t="str">
        <f>IF('ISIAN TIME LINE DOSEN'!B1426="","",VLOOKUP('ISIAN TIME LINE DOSEN'!I1426,'Jenis Kuliah'!$A$2:$C$16,3,0))</f>
        <v/>
      </c>
      <c r="G1417" t="str">
        <f>IF('ISIAN TIME LINE DOSEN'!B1426="","",'ISIAN TIME LINE DOSEN'!$H$2)</f>
        <v/>
      </c>
      <c r="H1417" t="str">
        <f>IF('ISIAN TIME LINE DOSEN'!B1426="","",VLOOKUP('ISIAN TIME LINE DOSEN'!I1426,'Jenis Kuliah'!$A$2:$D$16,4,0))</f>
        <v/>
      </c>
    </row>
    <row r="1418" spans="1:8" x14ac:dyDescent="0.25">
      <c r="A1418" t="str">
        <f>IF('ISIAN TIME LINE DOSEN'!B1427="","",CONCATENATE(YEAR('ISIAN TIME LINE DOSEN'!C1427),"-",MONTH('ISIAN TIME LINE DOSEN'!C1427),"-",DAY('ISIAN TIME LINE DOSEN'!C1427)))</f>
        <v/>
      </c>
      <c r="B1418" s="50" t="str">
        <f>IF('ISIAN TIME LINE DOSEN'!B1427="","",VLOOKUP(CONCATENATE(LEFT('ISIAN TIME LINE DOSEN'!D1427,8)," ",IF('ISIAN TIME LINE DOSEN'!B1427="","",VLOOKUP('ISIAN TIME LINE DOSEN'!I1427,'Jenis Kuliah'!$A$2:$C$16,2,0))),Slot!$C$2:$F$1001,4,0))</f>
        <v/>
      </c>
      <c r="C1418" s="50" t="str">
        <f>IF('ISIAN TIME LINE DOSEN'!B1427="","",VLOOKUP('ISIAN TIME LINE DOSEN'!E1427,Ruang!$A$2:$B$1001,2,0))</f>
        <v/>
      </c>
      <c r="D1418" t="str">
        <f>IF('ISIAN TIME LINE DOSEN'!B1427="","",VLOOKUP(CONCATENATE(TRIM(RIGHT('ISIAN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DOSEN'!H1427,Dosen!$A$2:$B$2001,2,0),"-",'ISIAN TIME LINE DOSEN'!B1427,"-",IF('ISIAN TIME LINE DOSEN'!B1427="","",VLOOKUP('ISIAN TIME LINE DOSEN'!I1427,'Jenis Kuliah'!$A$2:$C$16,2,0))),Timteaching!$A$2:$B$5001,2,0))</f>
        <v/>
      </c>
      <c r="E1418" s="50" t="str">
        <f>IF('ISIAN TIME LINE DOSEN'!B1427="","",'ISIAN TIME LINE DOSEN'!F1427)</f>
        <v/>
      </c>
      <c r="F1418" t="str">
        <f>IF('ISIAN TIME LINE DOSEN'!B1427="","",VLOOKUP('ISIAN TIME LINE DOSEN'!I1427,'Jenis Kuliah'!$A$2:$C$16,3,0))</f>
        <v/>
      </c>
      <c r="G1418" t="str">
        <f>IF('ISIAN TIME LINE DOSEN'!B1427="","",'ISIAN TIME LINE DOSEN'!$H$2)</f>
        <v/>
      </c>
      <c r="H1418" t="str">
        <f>IF('ISIAN TIME LINE DOSEN'!B1427="","",VLOOKUP('ISIAN TIME LINE DOSEN'!I1427,'Jenis Kuliah'!$A$2:$D$16,4,0))</f>
        <v/>
      </c>
    </row>
    <row r="1419" spans="1:8" x14ac:dyDescent="0.25">
      <c r="A1419" t="str">
        <f>IF('ISIAN TIME LINE DOSEN'!B1428="","",CONCATENATE(YEAR('ISIAN TIME LINE DOSEN'!C1428),"-",MONTH('ISIAN TIME LINE DOSEN'!C1428),"-",DAY('ISIAN TIME LINE DOSEN'!C1428)))</f>
        <v/>
      </c>
      <c r="B1419" s="50" t="str">
        <f>IF('ISIAN TIME LINE DOSEN'!B1428="","",VLOOKUP(CONCATENATE(LEFT('ISIAN TIME LINE DOSEN'!D1428,8)," ",IF('ISIAN TIME LINE DOSEN'!B1428="","",VLOOKUP('ISIAN TIME LINE DOSEN'!I1428,'Jenis Kuliah'!$A$2:$C$16,2,0))),Slot!$C$2:$F$1001,4,0))</f>
        <v/>
      </c>
      <c r="C1419" s="50" t="str">
        <f>IF('ISIAN TIME LINE DOSEN'!B1428="","",VLOOKUP('ISIAN TIME LINE DOSEN'!E1428,Ruang!$A$2:$B$1001,2,0))</f>
        <v/>
      </c>
      <c r="D1419" t="str">
        <f>IF('ISIAN TIME LINE DOSEN'!B1428="","",VLOOKUP(CONCATENATE(TRIM(RIGHT('ISIAN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DOSEN'!H1428,Dosen!$A$2:$B$2001,2,0),"-",'ISIAN TIME LINE DOSEN'!B1428,"-",IF('ISIAN TIME LINE DOSEN'!B1428="","",VLOOKUP('ISIAN TIME LINE DOSEN'!I1428,'Jenis Kuliah'!$A$2:$C$16,2,0))),Timteaching!$A$2:$B$5001,2,0))</f>
        <v/>
      </c>
      <c r="E1419" s="50" t="str">
        <f>IF('ISIAN TIME LINE DOSEN'!B1428="","",'ISIAN TIME LINE DOSEN'!F1428)</f>
        <v/>
      </c>
      <c r="F1419" t="str">
        <f>IF('ISIAN TIME LINE DOSEN'!B1428="","",VLOOKUP('ISIAN TIME LINE DOSEN'!I1428,'Jenis Kuliah'!$A$2:$C$16,3,0))</f>
        <v/>
      </c>
      <c r="G1419" t="str">
        <f>IF('ISIAN TIME LINE DOSEN'!B1428="","",'ISIAN TIME LINE DOSEN'!$H$2)</f>
        <v/>
      </c>
      <c r="H1419" t="str">
        <f>IF('ISIAN TIME LINE DOSEN'!B1428="","",VLOOKUP('ISIAN TIME LINE DOSEN'!I1428,'Jenis Kuliah'!$A$2:$D$16,4,0))</f>
        <v/>
      </c>
    </row>
    <row r="1420" spans="1:8" x14ac:dyDescent="0.25">
      <c r="A1420" t="str">
        <f>IF('ISIAN TIME LINE DOSEN'!B1429="","",CONCATENATE(YEAR('ISIAN TIME LINE DOSEN'!C1429),"-",MONTH('ISIAN TIME LINE DOSEN'!C1429),"-",DAY('ISIAN TIME LINE DOSEN'!C1429)))</f>
        <v/>
      </c>
      <c r="B1420" s="50" t="str">
        <f>IF('ISIAN TIME LINE DOSEN'!B1429="","",VLOOKUP(CONCATENATE(LEFT('ISIAN TIME LINE DOSEN'!D1429,8)," ",IF('ISIAN TIME LINE DOSEN'!B1429="","",VLOOKUP('ISIAN TIME LINE DOSEN'!I1429,'Jenis Kuliah'!$A$2:$C$16,2,0))),Slot!$C$2:$F$1001,4,0))</f>
        <v/>
      </c>
      <c r="C1420" s="50" t="str">
        <f>IF('ISIAN TIME LINE DOSEN'!B1429="","",VLOOKUP('ISIAN TIME LINE DOSEN'!E1429,Ruang!$A$2:$B$1001,2,0))</f>
        <v/>
      </c>
      <c r="D1420" t="str">
        <f>IF('ISIAN TIME LINE DOSEN'!B1429="","",VLOOKUP(CONCATENATE(TRIM(RIGHT('ISIAN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DOSEN'!H1429,Dosen!$A$2:$B$2001,2,0),"-",'ISIAN TIME LINE DOSEN'!B1429,"-",IF('ISIAN TIME LINE DOSEN'!B1429="","",VLOOKUP('ISIAN TIME LINE DOSEN'!I1429,'Jenis Kuliah'!$A$2:$C$16,2,0))),Timteaching!$A$2:$B$5001,2,0))</f>
        <v/>
      </c>
      <c r="E1420" s="50" t="str">
        <f>IF('ISIAN TIME LINE DOSEN'!B1429="","",'ISIAN TIME LINE DOSEN'!F1429)</f>
        <v/>
      </c>
      <c r="F1420" t="str">
        <f>IF('ISIAN TIME LINE DOSEN'!B1429="","",VLOOKUP('ISIAN TIME LINE DOSEN'!I1429,'Jenis Kuliah'!$A$2:$C$16,3,0))</f>
        <v/>
      </c>
      <c r="G1420" t="str">
        <f>IF('ISIAN TIME LINE DOSEN'!B1429="","",'ISIAN TIME LINE DOSEN'!$H$2)</f>
        <v/>
      </c>
      <c r="H1420" t="str">
        <f>IF('ISIAN TIME LINE DOSEN'!B1429="","",VLOOKUP('ISIAN TIME LINE DOSEN'!I1429,'Jenis Kuliah'!$A$2:$D$16,4,0))</f>
        <v/>
      </c>
    </row>
    <row r="1421" spans="1:8" x14ac:dyDescent="0.25">
      <c r="A1421" t="str">
        <f>IF('ISIAN TIME LINE DOSEN'!B1430="","",CONCATENATE(YEAR('ISIAN TIME LINE DOSEN'!C1430),"-",MONTH('ISIAN TIME LINE DOSEN'!C1430),"-",DAY('ISIAN TIME LINE DOSEN'!C1430)))</f>
        <v/>
      </c>
      <c r="B1421" s="50" t="str">
        <f>IF('ISIAN TIME LINE DOSEN'!B1430="","",VLOOKUP(CONCATENATE(LEFT('ISIAN TIME LINE DOSEN'!D1430,8)," ",IF('ISIAN TIME LINE DOSEN'!B1430="","",VLOOKUP('ISIAN TIME LINE DOSEN'!I1430,'Jenis Kuliah'!$A$2:$C$16,2,0))),Slot!$C$2:$F$1001,4,0))</f>
        <v/>
      </c>
      <c r="C1421" s="50" t="str">
        <f>IF('ISIAN TIME LINE DOSEN'!B1430="","",VLOOKUP('ISIAN TIME LINE DOSEN'!E1430,Ruang!$A$2:$B$1001,2,0))</f>
        <v/>
      </c>
      <c r="D1421" t="str">
        <f>IF('ISIAN TIME LINE DOSEN'!B1430="","",VLOOKUP(CONCATENATE(TRIM(RIGHT('ISIAN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DOSEN'!H1430,Dosen!$A$2:$B$2001,2,0),"-",'ISIAN TIME LINE DOSEN'!B1430,"-",IF('ISIAN TIME LINE DOSEN'!B1430="","",VLOOKUP('ISIAN TIME LINE DOSEN'!I1430,'Jenis Kuliah'!$A$2:$C$16,2,0))),Timteaching!$A$2:$B$5001,2,0))</f>
        <v/>
      </c>
      <c r="E1421" s="50" t="str">
        <f>IF('ISIAN TIME LINE DOSEN'!B1430="","",'ISIAN TIME LINE DOSEN'!F1430)</f>
        <v/>
      </c>
      <c r="F1421" t="str">
        <f>IF('ISIAN TIME LINE DOSEN'!B1430="","",VLOOKUP('ISIAN TIME LINE DOSEN'!I1430,'Jenis Kuliah'!$A$2:$C$16,3,0))</f>
        <v/>
      </c>
      <c r="G1421" t="str">
        <f>IF('ISIAN TIME LINE DOSEN'!B1430="","",'ISIAN TIME LINE DOSEN'!$H$2)</f>
        <v/>
      </c>
      <c r="H1421" t="str">
        <f>IF('ISIAN TIME LINE DOSEN'!B1430="","",VLOOKUP('ISIAN TIME LINE DOSEN'!I1430,'Jenis Kuliah'!$A$2:$D$16,4,0))</f>
        <v/>
      </c>
    </row>
    <row r="1422" spans="1:8" x14ac:dyDescent="0.25">
      <c r="A1422" t="str">
        <f>IF('ISIAN TIME LINE DOSEN'!B1431="","",CONCATENATE(YEAR('ISIAN TIME LINE DOSEN'!C1431),"-",MONTH('ISIAN TIME LINE DOSEN'!C1431),"-",DAY('ISIAN TIME LINE DOSEN'!C1431)))</f>
        <v/>
      </c>
      <c r="B1422" s="50" t="str">
        <f>IF('ISIAN TIME LINE DOSEN'!B1431="","",VLOOKUP(CONCATENATE(LEFT('ISIAN TIME LINE DOSEN'!D1431,8)," ",IF('ISIAN TIME LINE DOSEN'!B1431="","",VLOOKUP('ISIAN TIME LINE DOSEN'!I1431,'Jenis Kuliah'!$A$2:$C$16,2,0))),Slot!$C$2:$F$1001,4,0))</f>
        <v/>
      </c>
      <c r="C1422" s="50" t="str">
        <f>IF('ISIAN TIME LINE DOSEN'!B1431="","",VLOOKUP('ISIAN TIME LINE DOSEN'!E1431,Ruang!$A$2:$B$1001,2,0))</f>
        <v/>
      </c>
      <c r="D1422" t="str">
        <f>IF('ISIAN TIME LINE DOSEN'!B1431="","",VLOOKUP(CONCATENATE(TRIM(RIGHT('ISIAN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DOSEN'!H1431,Dosen!$A$2:$B$2001,2,0),"-",'ISIAN TIME LINE DOSEN'!B1431,"-",IF('ISIAN TIME LINE DOSEN'!B1431="","",VLOOKUP('ISIAN TIME LINE DOSEN'!I1431,'Jenis Kuliah'!$A$2:$C$16,2,0))),Timteaching!$A$2:$B$5001,2,0))</f>
        <v/>
      </c>
      <c r="E1422" s="50" t="str">
        <f>IF('ISIAN TIME LINE DOSEN'!B1431="","",'ISIAN TIME LINE DOSEN'!F1431)</f>
        <v/>
      </c>
      <c r="F1422" t="str">
        <f>IF('ISIAN TIME LINE DOSEN'!B1431="","",VLOOKUP('ISIAN TIME LINE DOSEN'!I1431,'Jenis Kuliah'!$A$2:$C$16,3,0))</f>
        <v/>
      </c>
      <c r="G1422" t="str">
        <f>IF('ISIAN TIME LINE DOSEN'!B1431="","",'ISIAN TIME LINE DOSEN'!$H$2)</f>
        <v/>
      </c>
      <c r="H1422" t="str">
        <f>IF('ISIAN TIME LINE DOSEN'!B1431="","",VLOOKUP('ISIAN TIME LINE DOSEN'!I1431,'Jenis Kuliah'!$A$2:$D$16,4,0))</f>
        <v/>
      </c>
    </row>
    <row r="1423" spans="1:8" x14ac:dyDescent="0.25">
      <c r="A1423" t="str">
        <f>IF('ISIAN TIME LINE DOSEN'!B1432="","",CONCATENATE(YEAR('ISIAN TIME LINE DOSEN'!C1432),"-",MONTH('ISIAN TIME LINE DOSEN'!C1432),"-",DAY('ISIAN TIME LINE DOSEN'!C1432)))</f>
        <v/>
      </c>
      <c r="B1423" s="50" t="str">
        <f>IF('ISIAN TIME LINE DOSEN'!B1432="","",VLOOKUP(CONCATENATE(LEFT('ISIAN TIME LINE DOSEN'!D1432,8)," ",IF('ISIAN TIME LINE DOSEN'!B1432="","",VLOOKUP('ISIAN TIME LINE DOSEN'!I1432,'Jenis Kuliah'!$A$2:$C$16,2,0))),Slot!$C$2:$F$1001,4,0))</f>
        <v/>
      </c>
      <c r="C1423" s="50" t="str">
        <f>IF('ISIAN TIME LINE DOSEN'!B1432="","",VLOOKUP('ISIAN TIME LINE DOSEN'!E1432,Ruang!$A$2:$B$1001,2,0))</f>
        <v/>
      </c>
      <c r="D1423" t="str">
        <f>IF('ISIAN TIME LINE DOSEN'!B1432="","",VLOOKUP(CONCATENATE(TRIM(RIGHT('ISIAN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DOSEN'!H1432,Dosen!$A$2:$B$2001,2,0),"-",'ISIAN TIME LINE DOSEN'!B1432,"-",IF('ISIAN TIME LINE DOSEN'!B1432="","",VLOOKUP('ISIAN TIME LINE DOSEN'!I1432,'Jenis Kuliah'!$A$2:$C$16,2,0))),Timteaching!$A$2:$B$5001,2,0))</f>
        <v/>
      </c>
      <c r="E1423" s="50" t="str">
        <f>IF('ISIAN TIME LINE DOSEN'!B1432="","",'ISIAN TIME LINE DOSEN'!F1432)</f>
        <v/>
      </c>
      <c r="F1423" t="str">
        <f>IF('ISIAN TIME LINE DOSEN'!B1432="","",VLOOKUP('ISIAN TIME LINE DOSEN'!I1432,'Jenis Kuliah'!$A$2:$C$16,3,0))</f>
        <v/>
      </c>
      <c r="G1423" t="str">
        <f>IF('ISIAN TIME LINE DOSEN'!B1432="","",'ISIAN TIME LINE DOSEN'!$H$2)</f>
        <v/>
      </c>
      <c r="H1423" t="str">
        <f>IF('ISIAN TIME LINE DOSEN'!B1432="","",VLOOKUP('ISIAN TIME LINE DOSEN'!I1432,'Jenis Kuliah'!$A$2:$D$16,4,0))</f>
        <v/>
      </c>
    </row>
    <row r="1424" spans="1:8" x14ac:dyDescent="0.25">
      <c r="A1424" t="str">
        <f>IF('ISIAN TIME LINE DOSEN'!B1433="","",CONCATENATE(YEAR('ISIAN TIME LINE DOSEN'!C1433),"-",MONTH('ISIAN TIME LINE DOSEN'!C1433),"-",DAY('ISIAN TIME LINE DOSEN'!C1433)))</f>
        <v/>
      </c>
      <c r="B1424" s="50" t="str">
        <f>IF('ISIAN TIME LINE DOSEN'!B1433="","",VLOOKUP(CONCATENATE(LEFT('ISIAN TIME LINE DOSEN'!D1433,8)," ",IF('ISIAN TIME LINE DOSEN'!B1433="","",VLOOKUP('ISIAN TIME LINE DOSEN'!I1433,'Jenis Kuliah'!$A$2:$C$16,2,0))),Slot!$C$2:$F$1001,4,0))</f>
        <v/>
      </c>
      <c r="C1424" s="50" t="str">
        <f>IF('ISIAN TIME LINE DOSEN'!B1433="","",VLOOKUP('ISIAN TIME LINE DOSEN'!E1433,Ruang!$A$2:$B$1001,2,0))</f>
        <v/>
      </c>
      <c r="D1424" t="str">
        <f>IF('ISIAN TIME LINE DOSEN'!B1433="","",VLOOKUP(CONCATENATE(TRIM(RIGHT('ISIAN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DOSEN'!H1433,Dosen!$A$2:$B$2001,2,0),"-",'ISIAN TIME LINE DOSEN'!B1433,"-",IF('ISIAN TIME LINE DOSEN'!B1433="","",VLOOKUP('ISIAN TIME LINE DOSEN'!I1433,'Jenis Kuliah'!$A$2:$C$16,2,0))),Timteaching!$A$2:$B$5001,2,0))</f>
        <v/>
      </c>
      <c r="E1424" s="50" t="str">
        <f>IF('ISIAN TIME LINE DOSEN'!B1433="","",'ISIAN TIME LINE DOSEN'!F1433)</f>
        <v/>
      </c>
      <c r="F1424" t="str">
        <f>IF('ISIAN TIME LINE DOSEN'!B1433="","",VLOOKUP('ISIAN TIME LINE DOSEN'!I1433,'Jenis Kuliah'!$A$2:$C$16,3,0))</f>
        <v/>
      </c>
      <c r="G1424" t="str">
        <f>IF('ISIAN TIME LINE DOSEN'!B1433="","",'ISIAN TIME LINE DOSEN'!$H$2)</f>
        <v/>
      </c>
      <c r="H1424" t="str">
        <f>IF('ISIAN TIME LINE DOSEN'!B1433="","",VLOOKUP('ISIAN TIME LINE DOSEN'!I1433,'Jenis Kuliah'!$A$2:$D$16,4,0))</f>
        <v/>
      </c>
    </row>
    <row r="1425" spans="1:8" x14ac:dyDescent="0.25">
      <c r="A1425" t="str">
        <f>IF('ISIAN TIME LINE DOSEN'!B1434="","",CONCATENATE(YEAR('ISIAN TIME LINE DOSEN'!C1434),"-",MONTH('ISIAN TIME LINE DOSEN'!C1434),"-",DAY('ISIAN TIME LINE DOSEN'!C1434)))</f>
        <v/>
      </c>
      <c r="B1425" s="50" t="str">
        <f>IF('ISIAN TIME LINE DOSEN'!B1434="","",VLOOKUP(CONCATENATE(LEFT('ISIAN TIME LINE DOSEN'!D1434,8)," ",IF('ISIAN TIME LINE DOSEN'!B1434="","",VLOOKUP('ISIAN TIME LINE DOSEN'!I1434,'Jenis Kuliah'!$A$2:$C$16,2,0))),Slot!$C$2:$F$1001,4,0))</f>
        <v/>
      </c>
      <c r="C1425" s="50" t="str">
        <f>IF('ISIAN TIME LINE DOSEN'!B1434="","",VLOOKUP('ISIAN TIME LINE DOSEN'!E1434,Ruang!$A$2:$B$1001,2,0))</f>
        <v/>
      </c>
      <c r="D1425" t="str">
        <f>IF('ISIAN TIME LINE DOSEN'!B1434="","",VLOOKUP(CONCATENATE(TRIM(RIGHT('ISIAN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DOSEN'!H1434,Dosen!$A$2:$B$2001,2,0),"-",'ISIAN TIME LINE DOSEN'!B1434,"-",IF('ISIAN TIME LINE DOSEN'!B1434="","",VLOOKUP('ISIAN TIME LINE DOSEN'!I1434,'Jenis Kuliah'!$A$2:$C$16,2,0))),Timteaching!$A$2:$B$5001,2,0))</f>
        <v/>
      </c>
      <c r="E1425" s="50" t="str">
        <f>IF('ISIAN TIME LINE DOSEN'!B1434="","",'ISIAN TIME LINE DOSEN'!F1434)</f>
        <v/>
      </c>
      <c r="F1425" t="str">
        <f>IF('ISIAN TIME LINE DOSEN'!B1434="","",VLOOKUP('ISIAN TIME LINE DOSEN'!I1434,'Jenis Kuliah'!$A$2:$C$16,3,0))</f>
        <v/>
      </c>
      <c r="G1425" t="str">
        <f>IF('ISIAN TIME LINE DOSEN'!B1434="","",'ISIAN TIME LINE DOSEN'!$H$2)</f>
        <v/>
      </c>
      <c r="H1425" t="str">
        <f>IF('ISIAN TIME LINE DOSEN'!B1434="","",VLOOKUP('ISIAN TIME LINE DOSEN'!I1434,'Jenis Kuliah'!$A$2:$D$16,4,0))</f>
        <v/>
      </c>
    </row>
    <row r="1426" spans="1:8" x14ac:dyDescent="0.25">
      <c r="A1426" t="str">
        <f>IF('ISIAN TIME LINE DOSEN'!B1435="","",CONCATENATE(YEAR('ISIAN TIME LINE DOSEN'!C1435),"-",MONTH('ISIAN TIME LINE DOSEN'!C1435),"-",DAY('ISIAN TIME LINE DOSEN'!C1435)))</f>
        <v/>
      </c>
      <c r="B1426" s="50" t="str">
        <f>IF('ISIAN TIME LINE DOSEN'!B1435="","",VLOOKUP(CONCATENATE(LEFT('ISIAN TIME LINE DOSEN'!D1435,8)," ",IF('ISIAN TIME LINE DOSEN'!B1435="","",VLOOKUP('ISIAN TIME LINE DOSEN'!I1435,'Jenis Kuliah'!$A$2:$C$16,2,0))),Slot!$C$2:$F$1001,4,0))</f>
        <v/>
      </c>
      <c r="C1426" s="50" t="str">
        <f>IF('ISIAN TIME LINE DOSEN'!B1435="","",VLOOKUP('ISIAN TIME LINE DOSEN'!E1435,Ruang!$A$2:$B$1001,2,0))</f>
        <v/>
      </c>
      <c r="D1426" t="str">
        <f>IF('ISIAN TIME LINE DOSEN'!B1435="","",VLOOKUP(CONCATENATE(TRIM(RIGHT('ISIAN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DOSEN'!H1435,Dosen!$A$2:$B$2001,2,0),"-",'ISIAN TIME LINE DOSEN'!B1435,"-",IF('ISIAN TIME LINE DOSEN'!B1435="","",VLOOKUP('ISIAN TIME LINE DOSEN'!I1435,'Jenis Kuliah'!$A$2:$C$16,2,0))),Timteaching!$A$2:$B$5001,2,0))</f>
        <v/>
      </c>
      <c r="E1426" s="50" t="str">
        <f>IF('ISIAN TIME LINE DOSEN'!B1435="","",'ISIAN TIME LINE DOSEN'!F1435)</f>
        <v/>
      </c>
      <c r="F1426" t="str">
        <f>IF('ISIAN TIME LINE DOSEN'!B1435="","",VLOOKUP('ISIAN TIME LINE DOSEN'!I1435,'Jenis Kuliah'!$A$2:$C$16,3,0))</f>
        <v/>
      </c>
      <c r="G1426" t="str">
        <f>IF('ISIAN TIME LINE DOSEN'!B1435="","",'ISIAN TIME LINE DOSEN'!$H$2)</f>
        <v/>
      </c>
      <c r="H1426" t="str">
        <f>IF('ISIAN TIME LINE DOSEN'!B1435="","",VLOOKUP('ISIAN TIME LINE DOSEN'!I1435,'Jenis Kuliah'!$A$2:$D$16,4,0))</f>
        <v/>
      </c>
    </row>
    <row r="1427" spans="1:8" x14ac:dyDescent="0.25">
      <c r="A1427" t="str">
        <f>IF('ISIAN TIME LINE DOSEN'!B1436="","",CONCATENATE(YEAR('ISIAN TIME LINE DOSEN'!C1436),"-",MONTH('ISIAN TIME LINE DOSEN'!C1436),"-",DAY('ISIAN TIME LINE DOSEN'!C1436)))</f>
        <v/>
      </c>
      <c r="B1427" s="50" t="str">
        <f>IF('ISIAN TIME LINE DOSEN'!B1436="","",VLOOKUP(CONCATENATE(LEFT('ISIAN TIME LINE DOSEN'!D1436,8)," ",IF('ISIAN TIME LINE DOSEN'!B1436="","",VLOOKUP('ISIAN TIME LINE DOSEN'!I1436,'Jenis Kuliah'!$A$2:$C$16,2,0))),Slot!$C$2:$F$1001,4,0))</f>
        <v/>
      </c>
      <c r="C1427" s="50" t="str">
        <f>IF('ISIAN TIME LINE DOSEN'!B1436="","",VLOOKUP('ISIAN TIME LINE DOSEN'!E1436,Ruang!$A$2:$B$1001,2,0))</f>
        <v/>
      </c>
      <c r="D1427" t="str">
        <f>IF('ISIAN TIME LINE DOSEN'!B1436="","",VLOOKUP(CONCATENATE(TRIM(RIGHT('ISIAN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DOSEN'!H1436,Dosen!$A$2:$B$2001,2,0),"-",'ISIAN TIME LINE DOSEN'!B1436,"-",IF('ISIAN TIME LINE DOSEN'!B1436="","",VLOOKUP('ISIAN TIME LINE DOSEN'!I1436,'Jenis Kuliah'!$A$2:$C$16,2,0))),Timteaching!$A$2:$B$5001,2,0))</f>
        <v/>
      </c>
      <c r="E1427" s="50" t="str">
        <f>IF('ISIAN TIME LINE DOSEN'!B1436="","",'ISIAN TIME LINE DOSEN'!F1436)</f>
        <v/>
      </c>
      <c r="F1427" t="str">
        <f>IF('ISIAN TIME LINE DOSEN'!B1436="","",VLOOKUP('ISIAN TIME LINE DOSEN'!I1436,'Jenis Kuliah'!$A$2:$C$16,3,0))</f>
        <v/>
      </c>
      <c r="G1427" t="str">
        <f>IF('ISIAN TIME LINE DOSEN'!B1436="","",'ISIAN TIME LINE DOSEN'!$H$2)</f>
        <v/>
      </c>
      <c r="H1427" t="str">
        <f>IF('ISIAN TIME LINE DOSEN'!B1436="","",VLOOKUP('ISIAN TIME LINE DOSEN'!I1436,'Jenis Kuliah'!$A$2:$D$16,4,0))</f>
        <v/>
      </c>
    </row>
    <row r="1428" spans="1:8" x14ac:dyDescent="0.25">
      <c r="A1428" t="str">
        <f>IF('ISIAN TIME LINE DOSEN'!B1437="","",CONCATENATE(YEAR('ISIAN TIME LINE DOSEN'!C1437),"-",MONTH('ISIAN TIME LINE DOSEN'!C1437),"-",DAY('ISIAN TIME LINE DOSEN'!C1437)))</f>
        <v/>
      </c>
      <c r="B1428" s="50" t="str">
        <f>IF('ISIAN TIME LINE DOSEN'!B1437="","",VLOOKUP(CONCATENATE(LEFT('ISIAN TIME LINE DOSEN'!D1437,8)," ",IF('ISIAN TIME LINE DOSEN'!B1437="","",VLOOKUP('ISIAN TIME LINE DOSEN'!I1437,'Jenis Kuliah'!$A$2:$C$16,2,0))),Slot!$C$2:$F$1001,4,0))</f>
        <v/>
      </c>
      <c r="C1428" s="50" t="str">
        <f>IF('ISIAN TIME LINE DOSEN'!B1437="","",VLOOKUP('ISIAN TIME LINE DOSEN'!E1437,Ruang!$A$2:$B$1001,2,0))</f>
        <v/>
      </c>
      <c r="D1428" t="str">
        <f>IF('ISIAN TIME LINE DOSEN'!B1437="","",VLOOKUP(CONCATENATE(TRIM(RIGHT('ISIAN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DOSEN'!H1437,Dosen!$A$2:$B$2001,2,0),"-",'ISIAN TIME LINE DOSEN'!B1437,"-",IF('ISIAN TIME LINE DOSEN'!B1437="","",VLOOKUP('ISIAN TIME LINE DOSEN'!I1437,'Jenis Kuliah'!$A$2:$C$16,2,0))),Timteaching!$A$2:$B$5001,2,0))</f>
        <v/>
      </c>
      <c r="E1428" s="50" t="str">
        <f>IF('ISIAN TIME LINE DOSEN'!B1437="","",'ISIAN TIME LINE DOSEN'!F1437)</f>
        <v/>
      </c>
      <c r="F1428" t="str">
        <f>IF('ISIAN TIME LINE DOSEN'!B1437="","",VLOOKUP('ISIAN TIME LINE DOSEN'!I1437,'Jenis Kuliah'!$A$2:$C$16,3,0))</f>
        <v/>
      </c>
      <c r="G1428" t="str">
        <f>IF('ISIAN TIME LINE DOSEN'!B1437="","",'ISIAN TIME LINE DOSEN'!$H$2)</f>
        <v/>
      </c>
      <c r="H1428" t="str">
        <f>IF('ISIAN TIME LINE DOSEN'!B1437="","",VLOOKUP('ISIAN TIME LINE DOSEN'!I1437,'Jenis Kuliah'!$A$2:$D$16,4,0))</f>
        <v/>
      </c>
    </row>
    <row r="1429" spans="1:8" x14ac:dyDescent="0.25">
      <c r="A1429" t="str">
        <f>IF('ISIAN TIME LINE DOSEN'!B1438="","",CONCATENATE(YEAR('ISIAN TIME LINE DOSEN'!C1438),"-",MONTH('ISIAN TIME LINE DOSEN'!C1438),"-",DAY('ISIAN TIME LINE DOSEN'!C1438)))</f>
        <v/>
      </c>
      <c r="B1429" s="50" t="str">
        <f>IF('ISIAN TIME LINE DOSEN'!B1438="","",VLOOKUP(CONCATENATE(LEFT('ISIAN TIME LINE DOSEN'!D1438,8)," ",IF('ISIAN TIME LINE DOSEN'!B1438="","",VLOOKUP('ISIAN TIME LINE DOSEN'!I1438,'Jenis Kuliah'!$A$2:$C$16,2,0))),Slot!$C$2:$F$1001,4,0))</f>
        <v/>
      </c>
      <c r="C1429" s="50" t="str">
        <f>IF('ISIAN TIME LINE DOSEN'!B1438="","",VLOOKUP('ISIAN TIME LINE DOSEN'!E1438,Ruang!$A$2:$B$1001,2,0))</f>
        <v/>
      </c>
      <c r="D1429" t="str">
        <f>IF('ISIAN TIME LINE DOSEN'!B1438="","",VLOOKUP(CONCATENATE(TRIM(RIGHT('ISIAN TIME LINE DOSEN'!$C$4,LEN('ISIAN TIME LINE DOSEN'!$C$4)-FIND("@",SUBSTITUTE('ISIAN TIME LINE DOSEN'!$C$4,"-","@",LEN('ISIAN TIME LINE DOSEN'!$C$4)-LEN(SUBSTITUTE('ISIAN TIME LINE DOSEN'!$C$4,"-",""))),1))),"-",VLOOKUP('ISIAN TIME LINE DOSEN'!H1438,Dosen!$A$2:$B$2001,2,0),"-",'ISIAN TIME LINE DOSEN'!B1438,"-",IF('ISIAN TIME LINE DOSEN'!B1438="","",VLOOKUP('ISIAN TIME LINE DOSEN'!I1438,'Jenis Kuliah'!$A$2:$C$16,2,0))),Timteaching!$A$2:$B$5001,2,0))</f>
        <v/>
      </c>
      <c r="E1429" s="50" t="str">
        <f>IF('ISIAN TIME LINE DOSEN'!B1438="","",'ISIAN TIME LINE DOSEN'!F1438)</f>
        <v/>
      </c>
      <c r="F1429" t="str">
        <f>IF('ISIAN TIME LINE DOSEN'!B1438="","",VLOOKUP('ISIAN TIME LINE DOSEN'!I1438,'Jenis Kuliah'!$A$2:$C$16,3,0))</f>
        <v/>
      </c>
      <c r="G1429" t="str">
        <f>IF('ISIAN TIME LINE DOSEN'!B1438="","",'ISIAN TIME LINE DOSEN'!$H$2)</f>
        <v/>
      </c>
      <c r="H1429" t="str">
        <f>IF('ISIAN TIME LINE DOSEN'!B1438="","",VLOOKUP('ISIAN TIME LINE DOSEN'!I1438,'Jenis Kuliah'!$A$2:$D$16,4,0))</f>
        <v/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666FF"/>
  </sheetPr>
  <dimension ref="A1:B1785"/>
  <sheetViews>
    <sheetView zoomScale="90" zoomScaleNormal="90" workbookViewId="0">
      <selection activeCell="I37" sqref="I37"/>
    </sheetView>
  </sheetViews>
  <sheetFormatPr defaultColWidth="11.453125" defaultRowHeight="12.5" x14ac:dyDescent="0.25"/>
  <cols>
    <col min="1" max="1" width="21.453125" customWidth="1"/>
    <col min="2" max="2" width="10.81640625" customWidth="1"/>
  </cols>
  <sheetData>
    <row r="1" spans="1:2" x14ac:dyDescent="0.25">
      <c r="A1" t="s">
        <v>166</v>
      </c>
      <c r="B1" t="s">
        <v>167</v>
      </c>
    </row>
    <row r="2" spans="1:2" x14ac:dyDescent="0.25">
      <c r="A2" s="51" t="s">
        <v>168</v>
      </c>
      <c r="B2" s="52">
        <v>38138</v>
      </c>
    </row>
    <row r="3" spans="1:2" x14ac:dyDescent="0.25">
      <c r="A3" t="s">
        <v>169</v>
      </c>
      <c r="B3">
        <v>38139</v>
      </c>
    </row>
    <row r="4" spans="1:2" x14ac:dyDescent="0.25">
      <c r="A4" t="s">
        <v>170</v>
      </c>
      <c r="B4">
        <v>38145</v>
      </c>
    </row>
    <row r="5" spans="1:2" x14ac:dyDescent="0.25">
      <c r="A5" t="s">
        <v>171</v>
      </c>
      <c r="B5">
        <v>38140</v>
      </c>
    </row>
    <row r="6" spans="1:2" x14ac:dyDescent="0.25">
      <c r="A6" t="s">
        <v>172</v>
      </c>
      <c r="B6">
        <v>38141</v>
      </c>
    </row>
    <row r="7" spans="1:2" x14ac:dyDescent="0.25">
      <c r="A7" t="s">
        <v>173</v>
      </c>
      <c r="B7">
        <v>38142</v>
      </c>
    </row>
    <row r="8" spans="1:2" x14ac:dyDescent="0.25">
      <c r="A8" t="s">
        <v>174</v>
      </c>
      <c r="B8">
        <v>38143</v>
      </c>
    </row>
    <row r="9" spans="1:2" x14ac:dyDescent="0.25">
      <c r="A9" t="s">
        <v>175</v>
      </c>
      <c r="B9">
        <v>38144</v>
      </c>
    </row>
    <row r="10" spans="1:2" x14ac:dyDescent="0.25">
      <c r="A10" t="s">
        <v>176</v>
      </c>
      <c r="B10">
        <v>38146</v>
      </c>
    </row>
    <row r="11" spans="1:2" x14ac:dyDescent="0.25">
      <c r="A11" t="s">
        <v>177</v>
      </c>
      <c r="B11">
        <v>38147</v>
      </c>
    </row>
    <row r="12" spans="1:2" x14ac:dyDescent="0.25">
      <c r="A12" t="s">
        <v>178</v>
      </c>
      <c r="B12">
        <v>38148</v>
      </c>
    </row>
    <row r="13" spans="1:2" x14ac:dyDescent="0.25">
      <c r="A13" t="s">
        <v>179</v>
      </c>
      <c r="B13">
        <v>38149</v>
      </c>
    </row>
    <row r="14" spans="1:2" x14ac:dyDescent="0.25">
      <c r="A14" t="s">
        <v>180</v>
      </c>
      <c r="B14">
        <v>38150</v>
      </c>
    </row>
    <row r="15" spans="1:2" x14ac:dyDescent="0.25">
      <c r="A15" t="s">
        <v>181</v>
      </c>
      <c r="B15">
        <v>38151</v>
      </c>
    </row>
    <row r="16" spans="1:2" x14ac:dyDescent="0.25">
      <c r="A16" t="s">
        <v>182</v>
      </c>
      <c r="B16">
        <v>38152</v>
      </c>
    </row>
    <row r="17" spans="1:2" x14ac:dyDescent="0.25">
      <c r="A17" t="s">
        <v>183</v>
      </c>
      <c r="B17">
        <v>38153</v>
      </c>
    </row>
    <row r="18" spans="1:2" x14ac:dyDescent="0.25">
      <c r="A18" t="s">
        <v>184</v>
      </c>
      <c r="B18">
        <v>38154</v>
      </c>
    </row>
    <row r="19" spans="1:2" x14ac:dyDescent="0.25">
      <c r="A19" t="s">
        <v>185</v>
      </c>
      <c r="B19">
        <v>38155</v>
      </c>
    </row>
    <row r="20" spans="1:2" x14ac:dyDescent="0.25">
      <c r="A20" t="s">
        <v>186</v>
      </c>
      <c r="B20">
        <v>38159</v>
      </c>
    </row>
    <row r="21" spans="1:2" x14ac:dyDescent="0.25">
      <c r="A21" t="s">
        <v>187</v>
      </c>
      <c r="B21">
        <v>38156</v>
      </c>
    </row>
    <row r="22" spans="1:2" x14ac:dyDescent="0.25">
      <c r="A22" t="s">
        <v>188</v>
      </c>
      <c r="B22">
        <v>38157</v>
      </c>
    </row>
    <row r="23" spans="1:2" x14ac:dyDescent="0.25">
      <c r="A23" t="s">
        <v>189</v>
      </c>
      <c r="B23">
        <v>38158</v>
      </c>
    </row>
    <row r="24" spans="1:2" x14ac:dyDescent="0.25">
      <c r="A24" t="s">
        <v>190</v>
      </c>
      <c r="B24">
        <v>38160</v>
      </c>
    </row>
    <row r="25" spans="1:2" x14ac:dyDescent="0.25">
      <c r="A25" t="s">
        <v>191</v>
      </c>
      <c r="B25">
        <v>38162</v>
      </c>
    </row>
    <row r="26" spans="1:2" x14ac:dyDescent="0.25">
      <c r="A26" t="s">
        <v>192</v>
      </c>
      <c r="B26">
        <v>38161</v>
      </c>
    </row>
    <row r="27" spans="1:2" x14ac:dyDescent="0.25">
      <c r="A27" t="s">
        <v>193</v>
      </c>
      <c r="B27">
        <v>38164</v>
      </c>
    </row>
    <row r="28" spans="1:2" x14ac:dyDescent="0.25">
      <c r="A28" t="s">
        <v>194</v>
      </c>
      <c r="B28">
        <v>38163</v>
      </c>
    </row>
    <row r="29" spans="1:2" x14ac:dyDescent="0.25">
      <c r="A29" t="s">
        <v>195</v>
      </c>
      <c r="B29">
        <v>38167</v>
      </c>
    </row>
    <row r="30" spans="1:2" x14ac:dyDescent="0.25">
      <c r="A30" t="s">
        <v>196</v>
      </c>
      <c r="B30">
        <v>38165</v>
      </c>
    </row>
    <row r="31" spans="1:2" x14ac:dyDescent="0.25">
      <c r="A31" t="s">
        <v>197</v>
      </c>
      <c r="B31">
        <v>38166</v>
      </c>
    </row>
    <row r="32" spans="1:2" x14ac:dyDescent="0.25">
      <c r="A32" t="s">
        <v>198</v>
      </c>
      <c r="B32">
        <v>38168</v>
      </c>
    </row>
    <row r="33" spans="1:2" x14ac:dyDescent="0.25">
      <c r="A33" t="s">
        <v>199</v>
      </c>
      <c r="B33">
        <v>38169</v>
      </c>
    </row>
    <row r="34" spans="1:2" x14ac:dyDescent="0.25">
      <c r="A34" t="s">
        <v>200</v>
      </c>
      <c r="B34">
        <v>38170</v>
      </c>
    </row>
    <row r="35" spans="1:2" x14ac:dyDescent="0.25">
      <c r="A35" t="s">
        <v>201</v>
      </c>
      <c r="B35">
        <v>38171</v>
      </c>
    </row>
    <row r="36" spans="1:2" x14ac:dyDescent="0.25">
      <c r="A36" t="s">
        <v>202</v>
      </c>
      <c r="B36">
        <v>38172</v>
      </c>
    </row>
    <row r="37" spans="1:2" x14ac:dyDescent="0.25">
      <c r="A37" t="s">
        <v>203</v>
      </c>
      <c r="B37">
        <v>38173</v>
      </c>
    </row>
    <row r="38" spans="1:2" x14ac:dyDescent="0.25">
      <c r="A38" t="s">
        <v>204</v>
      </c>
      <c r="B38">
        <v>38174</v>
      </c>
    </row>
    <row r="39" spans="1:2" x14ac:dyDescent="0.25">
      <c r="A39" t="s">
        <v>205</v>
      </c>
      <c r="B39">
        <v>38175</v>
      </c>
    </row>
    <row r="40" spans="1:2" x14ac:dyDescent="0.25">
      <c r="A40" t="s">
        <v>206</v>
      </c>
      <c r="B40">
        <v>38176</v>
      </c>
    </row>
    <row r="41" spans="1:2" x14ac:dyDescent="0.25">
      <c r="A41" t="s">
        <v>207</v>
      </c>
      <c r="B41">
        <v>38177</v>
      </c>
    </row>
    <row r="42" spans="1:2" x14ac:dyDescent="0.25">
      <c r="A42" t="s">
        <v>208</v>
      </c>
      <c r="B42">
        <v>38178</v>
      </c>
    </row>
    <row r="43" spans="1:2" x14ac:dyDescent="0.25">
      <c r="A43" t="s">
        <v>209</v>
      </c>
      <c r="B43">
        <v>38179</v>
      </c>
    </row>
    <row r="44" spans="1:2" x14ac:dyDescent="0.25">
      <c r="A44" t="s">
        <v>210</v>
      </c>
      <c r="B44">
        <v>38180</v>
      </c>
    </row>
    <row r="45" spans="1:2" x14ac:dyDescent="0.25">
      <c r="A45" t="s">
        <v>211</v>
      </c>
      <c r="B45">
        <v>38181</v>
      </c>
    </row>
    <row r="46" spans="1:2" x14ac:dyDescent="0.25">
      <c r="A46" t="s">
        <v>212</v>
      </c>
      <c r="B46">
        <v>38182</v>
      </c>
    </row>
    <row r="47" spans="1:2" x14ac:dyDescent="0.25">
      <c r="A47" t="s">
        <v>213</v>
      </c>
      <c r="B47">
        <v>38183</v>
      </c>
    </row>
    <row r="48" spans="1:2" x14ac:dyDescent="0.25">
      <c r="A48" t="s">
        <v>214</v>
      </c>
      <c r="B48">
        <v>38184</v>
      </c>
    </row>
    <row r="49" spans="1:2" x14ac:dyDescent="0.25">
      <c r="A49" t="s">
        <v>215</v>
      </c>
      <c r="B49">
        <v>38185</v>
      </c>
    </row>
    <row r="50" spans="1:2" x14ac:dyDescent="0.25">
      <c r="A50" t="s">
        <v>216</v>
      </c>
      <c r="B50">
        <v>38186</v>
      </c>
    </row>
    <row r="51" spans="1:2" x14ac:dyDescent="0.25">
      <c r="A51" t="s">
        <v>217</v>
      </c>
      <c r="B51">
        <v>38187</v>
      </c>
    </row>
    <row r="52" spans="1:2" x14ac:dyDescent="0.25">
      <c r="A52" t="s">
        <v>218</v>
      </c>
      <c r="B52">
        <v>38189</v>
      </c>
    </row>
    <row r="53" spans="1:2" x14ac:dyDescent="0.25">
      <c r="A53" t="s">
        <v>219</v>
      </c>
      <c r="B53">
        <v>38190</v>
      </c>
    </row>
    <row r="54" spans="1:2" x14ac:dyDescent="0.25">
      <c r="A54" t="s">
        <v>220</v>
      </c>
      <c r="B54">
        <v>38191</v>
      </c>
    </row>
    <row r="55" spans="1:2" x14ac:dyDescent="0.25">
      <c r="A55" t="s">
        <v>221</v>
      </c>
      <c r="B55">
        <v>38192</v>
      </c>
    </row>
    <row r="56" spans="1:2" x14ac:dyDescent="0.25">
      <c r="A56" t="s">
        <v>222</v>
      </c>
      <c r="B56">
        <v>38193</v>
      </c>
    </row>
    <row r="57" spans="1:2" x14ac:dyDescent="0.25">
      <c r="A57" t="s">
        <v>223</v>
      </c>
      <c r="B57">
        <v>38194</v>
      </c>
    </row>
    <row r="58" spans="1:2" x14ac:dyDescent="0.25">
      <c r="A58" t="s">
        <v>224</v>
      </c>
      <c r="B58">
        <v>38195</v>
      </c>
    </row>
    <row r="59" spans="1:2" x14ac:dyDescent="0.25">
      <c r="A59" t="s">
        <v>225</v>
      </c>
      <c r="B59">
        <v>38196</v>
      </c>
    </row>
    <row r="60" spans="1:2" x14ac:dyDescent="0.25">
      <c r="A60" t="s">
        <v>226</v>
      </c>
      <c r="B60">
        <v>38270</v>
      </c>
    </row>
    <row r="61" spans="1:2" x14ac:dyDescent="0.25">
      <c r="A61" t="s">
        <v>227</v>
      </c>
      <c r="B61">
        <v>38198</v>
      </c>
    </row>
    <row r="62" spans="1:2" x14ac:dyDescent="0.25">
      <c r="A62" t="s">
        <v>228</v>
      </c>
      <c r="B62">
        <v>38199</v>
      </c>
    </row>
    <row r="63" spans="1:2" x14ac:dyDescent="0.25">
      <c r="A63" t="s">
        <v>229</v>
      </c>
      <c r="B63">
        <v>38200</v>
      </c>
    </row>
    <row r="64" spans="1:2" x14ac:dyDescent="0.25">
      <c r="A64" t="s">
        <v>230</v>
      </c>
      <c r="B64">
        <v>38201</v>
      </c>
    </row>
    <row r="65" spans="1:2" x14ac:dyDescent="0.25">
      <c r="A65" t="s">
        <v>231</v>
      </c>
      <c r="B65">
        <v>38202</v>
      </c>
    </row>
    <row r="66" spans="1:2" x14ac:dyDescent="0.25">
      <c r="A66" t="s">
        <v>232</v>
      </c>
      <c r="B66">
        <v>38203</v>
      </c>
    </row>
    <row r="67" spans="1:2" x14ac:dyDescent="0.25">
      <c r="A67" t="s">
        <v>233</v>
      </c>
      <c r="B67">
        <v>38204</v>
      </c>
    </row>
    <row r="68" spans="1:2" x14ac:dyDescent="0.25">
      <c r="A68" t="s">
        <v>234</v>
      </c>
      <c r="B68">
        <v>38205</v>
      </c>
    </row>
    <row r="69" spans="1:2" x14ac:dyDescent="0.25">
      <c r="A69" t="s">
        <v>235</v>
      </c>
      <c r="B69">
        <v>38206</v>
      </c>
    </row>
    <row r="70" spans="1:2" x14ac:dyDescent="0.25">
      <c r="A70" t="s">
        <v>236</v>
      </c>
      <c r="B70">
        <v>38207</v>
      </c>
    </row>
    <row r="71" spans="1:2" x14ac:dyDescent="0.25">
      <c r="A71" t="s">
        <v>237</v>
      </c>
      <c r="B71">
        <v>38208</v>
      </c>
    </row>
    <row r="72" spans="1:2" x14ac:dyDescent="0.25">
      <c r="A72" t="s">
        <v>238</v>
      </c>
      <c r="B72">
        <v>38209</v>
      </c>
    </row>
    <row r="73" spans="1:2" x14ac:dyDescent="0.25">
      <c r="A73" t="s">
        <v>239</v>
      </c>
      <c r="B73">
        <v>38210</v>
      </c>
    </row>
    <row r="74" spans="1:2" x14ac:dyDescent="0.25">
      <c r="A74" t="s">
        <v>240</v>
      </c>
      <c r="B74">
        <v>38211</v>
      </c>
    </row>
    <row r="75" spans="1:2" x14ac:dyDescent="0.25">
      <c r="A75" t="s">
        <v>241</v>
      </c>
      <c r="B75">
        <v>38212</v>
      </c>
    </row>
    <row r="76" spans="1:2" x14ac:dyDescent="0.25">
      <c r="A76" t="s">
        <v>242</v>
      </c>
      <c r="B76">
        <v>38213</v>
      </c>
    </row>
    <row r="77" spans="1:2" x14ac:dyDescent="0.25">
      <c r="A77" t="s">
        <v>243</v>
      </c>
      <c r="B77">
        <v>38214</v>
      </c>
    </row>
    <row r="78" spans="1:2" x14ac:dyDescent="0.25">
      <c r="A78" t="s">
        <v>244</v>
      </c>
      <c r="B78">
        <v>38215</v>
      </c>
    </row>
    <row r="79" spans="1:2" x14ac:dyDescent="0.25">
      <c r="A79" t="s">
        <v>245</v>
      </c>
      <c r="B79">
        <v>38216</v>
      </c>
    </row>
    <row r="80" spans="1:2" x14ac:dyDescent="0.25">
      <c r="A80" t="s">
        <v>246</v>
      </c>
      <c r="B80">
        <v>38217</v>
      </c>
    </row>
    <row r="81" spans="1:2" x14ac:dyDescent="0.25">
      <c r="A81" t="s">
        <v>247</v>
      </c>
      <c r="B81">
        <v>38218</v>
      </c>
    </row>
    <row r="82" spans="1:2" x14ac:dyDescent="0.25">
      <c r="A82" t="s">
        <v>248</v>
      </c>
      <c r="B82">
        <v>38219</v>
      </c>
    </row>
    <row r="83" spans="1:2" x14ac:dyDescent="0.25">
      <c r="A83" t="s">
        <v>249</v>
      </c>
      <c r="B83">
        <v>38220</v>
      </c>
    </row>
    <row r="84" spans="1:2" x14ac:dyDescent="0.25">
      <c r="A84" t="s">
        <v>250</v>
      </c>
      <c r="B84">
        <v>38221</v>
      </c>
    </row>
    <row r="85" spans="1:2" x14ac:dyDescent="0.25">
      <c r="A85" t="s">
        <v>251</v>
      </c>
      <c r="B85">
        <v>38222</v>
      </c>
    </row>
    <row r="86" spans="1:2" x14ac:dyDescent="0.25">
      <c r="A86" t="s">
        <v>252</v>
      </c>
      <c r="B86">
        <v>38223</v>
      </c>
    </row>
    <row r="87" spans="1:2" x14ac:dyDescent="0.25">
      <c r="A87" t="s">
        <v>253</v>
      </c>
      <c r="B87">
        <v>38224</v>
      </c>
    </row>
    <row r="88" spans="1:2" x14ac:dyDescent="0.25">
      <c r="A88" t="s">
        <v>254</v>
      </c>
      <c r="B88">
        <v>38225</v>
      </c>
    </row>
    <row r="89" spans="1:2" x14ac:dyDescent="0.25">
      <c r="A89" t="s">
        <v>255</v>
      </c>
      <c r="B89">
        <v>38226</v>
      </c>
    </row>
    <row r="90" spans="1:2" x14ac:dyDescent="0.25">
      <c r="A90" t="s">
        <v>256</v>
      </c>
      <c r="B90">
        <v>38227</v>
      </c>
    </row>
    <row r="91" spans="1:2" x14ac:dyDescent="0.25">
      <c r="A91" t="s">
        <v>257</v>
      </c>
      <c r="B91">
        <v>38228</v>
      </c>
    </row>
    <row r="92" spans="1:2" x14ac:dyDescent="0.25">
      <c r="A92" t="s">
        <v>258</v>
      </c>
      <c r="B92">
        <v>38229</v>
      </c>
    </row>
    <row r="93" spans="1:2" x14ac:dyDescent="0.25">
      <c r="A93" t="s">
        <v>259</v>
      </c>
      <c r="B93">
        <v>38230</v>
      </c>
    </row>
    <row r="94" spans="1:2" x14ac:dyDescent="0.25">
      <c r="A94" t="s">
        <v>260</v>
      </c>
      <c r="B94">
        <v>38231</v>
      </c>
    </row>
    <row r="95" spans="1:2" x14ac:dyDescent="0.25">
      <c r="A95" t="s">
        <v>261</v>
      </c>
      <c r="B95">
        <v>38232</v>
      </c>
    </row>
    <row r="96" spans="1:2" x14ac:dyDescent="0.25">
      <c r="A96" t="s">
        <v>262</v>
      </c>
      <c r="B96">
        <v>38233</v>
      </c>
    </row>
    <row r="97" spans="1:2" x14ac:dyDescent="0.25">
      <c r="A97" t="s">
        <v>263</v>
      </c>
      <c r="B97">
        <v>38234</v>
      </c>
    </row>
    <row r="98" spans="1:2" x14ac:dyDescent="0.25">
      <c r="A98" t="s">
        <v>264</v>
      </c>
      <c r="B98">
        <v>38235</v>
      </c>
    </row>
    <row r="99" spans="1:2" x14ac:dyDescent="0.25">
      <c r="A99" t="s">
        <v>265</v>
      </c>
      <c r="B99">
        <v>38236</v>
      </c>
    </row>
    <row r="100" spans="1:2" x14ac:dyDescent="0.25">
      <c r="A100" t="s">
        <v>266</v>
      </c>
      <c r="B100">
        <v>38237</v>
      </c>
    </row>
    <row r="101" spans="1:2" x14ac:dyDescent="0.25">
      <c r="A101" t="s">
        <v>267</v>
      </c>
      <c r="B101">
        <v>38238</v>
      </c>
    </row>
    <row r="102" spans="1:2" x14ac:dyDescent="0.25">
      <c r="A102" t="s">
        <v>268</v>
      </c>
      <c r="B102">
        <v>38239</v>
      </c>
    </row>
    <row r="103" spans="1:2" x14ac:dyDescent="0.25">
      <c r="A103" t="s">
        <v>269</v>
      </c>
      <c r="B103">
        <v>38240</v>
      </c>
    </row>
    <row r="104" spans="1:2" x14ac:dyDescent="0.25">
      <c r="A104" t="s">
        <v>270</v>
      </c>
      <c r="B104">
        <v>38267</v>
      </c>
    </row>
    <row r="105" spans="1:2" x14ac:dyDescent="0.25">
      <c r="A105" t="s">
        <v>271</v>
      </c>
      <c r="B105">
        <v>38266</v>
      </c>
    </row>
    <row r="106" spans="1:2" x14ac:dyDescent="0.25">
      <c r="A106" t="s">
        <v>272</v>
      </c>
      <c r="B106">
        <v>38269</v>
      </c>
    </row>
    <row r="107" spans="1:2" x14ac:dyDescent="0.25">
      <c r="A107" t="s">
        <v>273</v>
      </c>
      <c r="B107">
        <v>38268</v>
      </c>
    </row>
    <row r="108" spans="1:2" x14ac:dyDescent="0.25">
      <c r="A108" t="s">
        <v>274</v>
      </c>
      <c r="B108">
        <v>38245</v>
      </c>
    </row>
    <row r="109" spans="1:2" x14ac:dyDescent="0.25">
      <c r="A109" t="s">
        <v>275</v>
      </c>
      <c r="B109">
        <v>38246</v>
      </c>
    </row>
    <row r="110" spans="1:2" x14ac:dyDescent="0.25">
      <c r="A110" t="s">
        <v>276</v>
      </c>
      <c r="B110">
        <v>38247</v>
      </c>
    </row>
    <row r="111" spans="1:2" x14ac:dyDescent="0.25">
      <c r="A111" t="s">
        <v>277</v>
      </c>
      <c r="B111">
        <v>38248</v>
      </c>
    </row>
    <row r="112" spans="1:2" x14ac:dyDescent="0.25">
      <c r="A112" t="s">
        <v>278</v>
      </c>
      <c r="B112">
        <v>38249</v>
      </c>
    </row>
    <row r="113" spans="1:2" x14ac:dyDescent="0.25">
      <c r="A113" t="s">
        <v>279</v>
      </c>
      <c r="B113">
        <v>38250</v>
      </c>
    </row>
    <row r="114" spans="1:2" x14ac:dyDescent="0.25">
      <c r="A114" t="s">
        <v>280</v>
      </c>
      <c r="B114">
        <v>38251</v>
      </c>
    </row>
    <row r="115" spans="1:2" x14ac:dyDescent="0.25">
      <c r="A115" t="s">
        <v>281</v>
      </c>
      <c r="B115">
        <v>38252</v>
      </c>
    </row>
    <row r="116" spans="1:2" x14ac:dyDescent="0.25">
      <c r="A116" t="s">
        <v>282</v>
      </c>
      <c r="B116">
        <v>38253</v>
      </c>
    </row>
    <row r="117" spans="1:2" x14ac:dyDescent="0.25">
      <c r="A117" t="s">
        <v>283</v>
      </c>
      <c r="B117">
        <v>38254</v>
      </c>
    </row>
    <row r="118" spans="1:2" x14ac:dyDescent="0.25">
      <c r="A118" t="s">
        <v>284</v>
      </c>
      <c r="B118">
        <v>38255</v>
      </c>
    </row>
    <row r="119" spans="1:2" x14ac:dyDescent="0.25">
      <c r="A119" t="s">
        <v>285</v>
      </c>
      <c r="B119">
        <v>38256</v>
      </c>
    </row>
    <row r="120" spans="1:2" x14ac:dyDescent="0.25">
      <c r="A120" t="s">
        <v>286</v>
      </c>
      <c r="B120">
        <v>38257</v>
      </c>
    </row>
    <row r="121" spans="1:2" x14ac:dyDescent="0.25">
      <c r="A121" t="s">
        <v>287</v>
      </c>
      <c r="B121">
        <v>38258</v>
      </c>
    </row>
    <row r="122" spans="1:2" x14ac:dyDescent="0.25">
      <c r="A122" t="s">
        <v>288</v>
      </c>
      <c r="B122">
        <v>38259</v>
      </c>
    </row>
    <row r="123" spans="1:2" x14ac:dyDescent="0.25">
      <c r="A123" t="s">
        <v>289</v>
      </c>
      <c r="B123">
        <v>38260</v>
      </c>
    </row>
    <row r="124" spans="1:2" x14ac:dyDescent="0.25">
      <c r="A124" t="s">
        <v>290</v>
      </c>
      <c r="B124">
        <v>38261</v>
      </c>
    </row>
    <row r="125" spans="1:2" x14ac:dyDescent="0.25">
      <c r="A125" t="s">
        <v>291</v>
      </c>
      <c r="B125">
        <v>38262</v>
      </c>
    </row>
    <row r="126" spans="1:2" x14ac:dyDescent="0.25">
      <c r="A126" t="s">
        <v>292</v>
      </c>
      <c r="B126">
        <v>38263</v>
      </c>
    </row>
    <row r="127" spans="1:2" x14ac:dyDescent="0.25">
      <c r="A127" t="s">
        <v>293</v>
      </c>
      <c r="B127">
        <v>38264</v>
      </c>
    </row>
    <row r="128" spans="1:2" x14ac:dyDescent="0.25">
      <c r="A128" t="s">
        <v>294</v>
      </c>
      <c r="B128">
        <v>38265</v>
      </c>
    </row>
    <row r="129" spans="1:2" x14ac:dyDescent="0.25">
      <c r="A129" t="s">
        <v>295</v>
      </c>
      <c r="B129">
        <v>38271</v>
      </c>
    </row>
    <row r="130" spans="1:2" x14ac:dyDescent="0.25">
      <c r="A130" t="s">
        <v>296</v>
      </c>
      <c r="B130">
        <v>38272</v>
      </c>
    </row>
    <row r="131" spans="1:2" x14ac:dyDescent="0.25">
      <c r="A131" t="s">
        <v>297</v>
      </c>
      <c r="B131">
        <v>38273</v>
      </c>
    </row>
    <row r="132" spans="1:2" x14ac:dyDescent="0.25">
      <c r="A132" t="s">
        <v>298</v>
      </c>
      <c r="B132">
        <v>38274</v>
      </c>
    </row>
    <row r="133" spans="1:2" x14ac:dyDescent="0.25">
      <c r="A133" t="s">
        <v>299</v>
      </c>
      <c r="B133">
        <v>38275</v>
      </c>
    </row>
    <row r="134" spans="1:2" x14ac:dyDescent="0.25">
      <c r="A134" t="s">
        <v>300</v>
      </c>
      <c r="B134">
        <v>38276</v>
      </c>
    </row>
    <row r="135" spans="1:2" x14ac:dyDescent="0.25">
      <c r="A135" t="s">
        <v>301</v>
      </c>
      <c r="B135">
        <v>38277</v>
      </c>
    </row>
    <row r="136" spans="1:2" x14ac:dyDescent="0.25">
      <c r="A136" t="s">
        <v>302</v>
      </c>
      <c r="B136">
        <v>38278</v>
      </c>
    </row>
    <row r="137" spans="1:2" x14ac:dyDescent="0.25">
      <c r="A137" t="s">
        <v>303</v>
      </c>
      <c r="B137">
        <v>38279</v>
      </c>
    </row>
    <row r="138" spans="1:2" x14ac:dyDescent="0.25">
      <c r="A138" t="s">
        <v>304</v>
      </c>
      <c r="B138">
        <v>38280</v>
      </c>
    </row>
    <row r="139" spans="1:2" x14ac:dyDescent="0.25">
      <c r="A139" t="s">
        <v>305</v>
      </c>
      <c r="B139">
        <v>38281</v>
      </c>
    </row>
    <row r="140" spans="1:2" x14ac:dyDescent="0.25">
      <c r="A140" t="s">
        <v>306</v>
      </c>
      <c r="B140">
        <v>38282</v>
      </c>
    </row>
    <row r="141" spans="1:2" x14ac:dyDescent="0.25">
      <c r="A141" t="s">
        <v>307</v>
      </c>
      <c r="B141">
        <v>38283</v>
      </c>
    </row>
    <row r="142" spans="1:2" x14ac:dyDescent="0.25">
      <c r="A142" t="s">
        <v>308</v>
      </c>
      <c r="B142">
        <v>38284</v>
      </c>
    </row>
    <row r="143" spans="1:2" x14ac:dyDescent="0.25">
      <c r="A143" t="s">
        <v>309</v>
      </c>
      <c r="B143">
        <v>38285</v>
      </c>
    </row>
    <row r="144" spans="1:2" x14ac:dyDescent="0.25">
      <c r="A144" t="s">
        <v>310</v>
      </c>
      <c r="B144">
        <v>38286</v>
      </c>
    </row>
    <row r="145" spans="1:2" x14ac:dyDescent="0.25">
      <c r="A145" t="s">
        <v>311</v>
      </c>
      <c r="B145">
        <v>38287</v>
      </c>
    </row>
    <row r="146" spans="1:2" x14ac:dyDescent="0.25">
      <c r="A146" t="s">
        <v>312</v>
      </c>
      <c r="B146">
        <v>38288</v>
      </c>
    </row>
    <row r="147" spans="1:2" x14ac:dyDescent="0.25">
      <c r="A147" t="s">
        <v>313</v>
      </c>
      <c r="B147">
        <v>38306</v>
      </c>
    </row>
    <row r="148" spans="1:2" x14ac:dyDescent="0.25">
      <c r="A148" t="s">
        <v>314</v>
      </c>
      <c r="B148">
        <v>38290</v>
      </c>
    </row>
    <row r="149" spans="1:2" x14ac:dyDescent="0.25">
      <c r="A149" t="s">
        <v>315</v>
      </c>
      <c r="B149">
        <v>38291</v>
      </c>
    </row>
    <row r="150" spans="1:2" x14ac:dyDescent="0.25">
      <c r="A150" t="s">
        <v>316</v>
      </c>
      <c r="B150">
        <v>38292</v>
      </c>
    </row>
    <row r="151" spans="1:2" x14ac:dyDescent="0.25">
      <c r="A151" t="s">
        <v>317</v>
      </c>
      <c r="B151">
        <v>38293</v>
      </c>
    </row>
    <row r="152" spans="1:2" x14ac:dyDescent="0.25">
      <c r="A152" t="s">
        <v>318</v>
      </c>
      <c r="B152">
        <v>38297</v>
      </c>
    </row>
    <row r="153" spans="1:2" x14ac:dyDescent="0.25">
      <c r="A153" t="s">
        <v>319</v>
      </c>
      <c r="B153">
        <v>38296</v>
      </c>
    </row>
    <row r="154" spans="1:2" x14ac:dyDescent="0.25">
      <c r="A154" t="s">
        <v>320</v>
      </c>
      <c r="B154">
        <v>38298</v>
      </c>
    </row>
    <row r="155" spans="1:2" x14ac:dyDescent="0.25">
      <c r="A155" t="s">
        <v>321</v>
      </c>
      <c r="B155">
        <v>38299</v>
      </c>
    </row>
    <row r="156" spans="1:2" x14ac:dyDescent="0.25">
      <c r="A156" t="s">
        <v>322</v>
      </c>
      <c r="B156">
        <v>38307</v>
      </c>
    </row>
    <row r="157" spans="1:2" x14ac:dyDescent="0.25">
      <c r="A157" t="s">
        <v>323</v>
      </c>
      <c r="B157">
        <v>38302</v>
      </c>
    </row>
    <row r="158" spans="1:2" x14ac:dyDescent="0.25">
      <c r="A158" t="s">
        <v>324</v>
      </c>
      <c r="B158">
        <v>38303</v>
      </c>
    </row>
    <row r="159" spans="1:2" x14ac:dyDescent="0.25">
      <c r="A159" t="s">
        <v>325</v>
      </c>
      <c r="B159">
        <v>38304</v>
      </c>
    </row>
    <row r="160" spans="1:2" x14ac:dyDescent="0.25">
      <c r="A160" t="s">
        <v>326</v>
      </c>
      <c r="B160">
        <v>38305</v>
      </c>
    </row>
    <row r="161" spans="1:2" x14ac:dyDescent="0.25">
      <c r="A161" t="s">
        <v>327</v>
      </c>
      <c r="B161">
        <v>38309</v>
      </c>
    </row>
    <row r="162" spans="1:2" x14ac:dyDescent="0.25">
      <c r="A162" t="s">
        <v>328</v>
      </c>
      <c r="B162">
        <v>38310</v>
      </c>
    </row>
    <row r="163" spans="1:2" x14ac:dyDescent="0.25">
      <c r="A163" t="s">
        <v>329</v>
      </c>
      <c r="B163">
        <v>38311</v>
      </c>
    </row>
    <row r="164" spans="1:2" x14ac:dyDescent="0.25">
      <c r="A164" t="s">
        <v>330</v>
      </c>
      <c r="B164">
        <v>38312</v>
      </c>
    </row>
    <row r="165" spans="1:2" x14ac:dyDescent="0.25">
      <c r="A165" t="s">
        <v>331</v>
      </c>
      <c r="B165">
        <v>38313</v>
      </c>
    </row>
    <row r="166" spans="1:2" x14ac:dyDescent="0.25">
      <c r="A166" t="s">
        <v>332</v>
      </c>
      <c r="B166">
        <v>38314</v>
      </c>
    </row>
    <row r="167" spans="1:2" x14ac:dyDescent="0.25">
      <c r="A167" t="s">
        <v>333</v>
      </c>
      <c r="B167">
        <v>38315</v>
      </c>
    </row>
    <row r="168" spans="1:2" x14ac:dyDescent="0.25">
      <c r="A168" t="s">
        <v>334</v>
      </c>
      <c r="B168">
        <v>38316</v>
      </c>
    </row>
    <row r="169" spans="1:2" x14ac:dyDescent="0.25">
      <c r="A169" t="s">
        <v>335</v>
      </c>
      <c r="B169">
        <v>38317</v>
      </c>
    </row>
    <row r="170" spans="1:2" x14ac:dyDescent="0.25">
      <c r="A170" t="s">
        <v>336</v>
      </c>
      <c r="B170">
        <v>38318</v>
      </c>
    </row>
    <row r="171" spans="1:2" x14ac:dyDescent="0.25">
      <c r="A171" t="s">
        <v>337</v>
      </c>
      <c r="B171">
        <v>38319</v>
      </c>
    </row>
    <row r="172" spans="1:2" x14ac:dyDescent="0.25">
      <c r="A172" t="s">
        <v>338</v>
      </c>
      <c r="B172">
        <v>38320</v>
      </c>
    </row>
    <row r="173" spans="1:2" x14ac:dyDescent="0.25">
      <c r="A173" t="s">
        <v>339</v>
      </c>
      <c r="B173">
        <v>38321</v>
      </c>
    </row>
    <row r="174" spans="1:2" x14ac:dyDescent="0.25">
      <c r="A174" t="s">
        <v>340</v>
      </c>
      <c r="B174">
        <v>38322</v>
      </c>
    </row>
    <row r="175" spans="1:2" x14ac:dyDescent="0.25">
      <c r="A175" t="s">
        <v>341</v>
      </c>
      <c r="B175">
        <v>38323</v>
      </c>
    </row>
    <row r="176" spans="1:2" x14ac:dyDescent="0.25">
      <c r="A176" t="s">
        <v>342</v>
      </c>
      <c r="B176">
        <v>38324</v>
      </c>
    </row>
    <row r="177" spans="1:2" x14ac:dyDescent="0.25">
      <c r="A177" t="s">
        <v>343</v>
      </c>
      <c r="B177">
        <v>38325</v>
      </c>
    </row>
    <row r="178" spans="1:2" x14ac:dyDescent="0.25">
      <c r="A178" t="s">
        <v>344</v>
      </c>
      <c r="B178">
        <v>38326</v>
      </c>
    </row>
    <row r="179" spans="1:2" x14ac:dyDescent="0.25">
      <c r="A179" t="s">
        <v>345</v>
      </c>
      <c r="B179">
        <v>38327</v>
      </c>
    </row>
    <row r="180" spans="1:2" x14ac:dyDescent="0.25">
      <c r="A180" t="s">
        <v>346</v>
      </c>
      <c r="B180">
        <v>38328</v>
      </c>
    </row>
    <row r="181" spans="1:2" x14ac:dyDescent="0.25">
      <c r="A181" t="s">
        <v>347</v>
      </c>
      <c r="B181">
        <v>38329</v>
      </c>
    </row>
    <row r="182" spans="1:2" x14ac:dyDescent="0.25">
      <c r="A182" t="s">
        <v>348</v>
      </c>
      <c r="B182">
        <v>38330</v>
      </c>
    </row>
    <row r="183" spans="1:2" x14ac:dyDescent="0.25">
      <c r="A183" t="s">
        <v>349</v>
      </c>
      <c r="B183">
        <v>38331</v>
      </c>
    </row>
    <row r="184" spans="1:2" x14ac:dyDescent="0.25">
      <c r="A184" t="s">
        <v>350</v>
      </c>
      <c r="B184">
        <v>38332</v>
      </c>
    </row>
    <row r="185" spans="1:2" x14ac:dyDescent="0.25">
      <c r="A185" t="s">
        <v>351</v>
      </c>
      <c r="B185">
        <v>38333</v>
      </c>
    </row>
    <row r="186" spans="1:2" x14ac:dyDescent="0.25">
      <c r="A186" t="s">
        <v>352</v>
      </c>
      <c r="B186">
        <v>38334</v>
      </c>
    </row>
    <row r="187" spans="1:2" x14ac:dyDescent="0.25">
      <c r="A187" t="s">
        <v>353</v>
      </c>
      <c r="B187">
        <v>38335</v>
      </c>
    </row>
    <row r="188" spans="1:2" x14ac:dyDescent="0.25">
      <c r="A188" t="s">
        <v>354</v>
      </c>
      <c r="B188">
        <v>38336</v>
      </c>
    </row>
    <row r="189" spans="1:2" x14ac:dyDescent="0.25">
      <c r="A189" t="s">
        <v>355</v>
      </c>
      <c r="B189">
        <v>38337</v>
      </c>
    </row>
    <row r="190" spans="1:2" x14ac:dyDescent="0.25">
      <c r="A190" t="s">
        <v>356</v>
      </c>
      <c r="B190">
        <v>38338</v>
      </c>
    </row>
    <row r="191" spans="1:2" x14ac:dyDescent="0.25">
      <c r="A191" t="s">
        <v>357</v>
      </c>
      <c r="B191">
        <v>38339</v>
      </c>
    </row>
    <row r="192" spans="1:2" x14ac:dyDescent="0.25">
      <c r="A192" t="s">
        <v>358</v>
      </c>
      <c r="B192">
        <v>38340</v>
      </c>
    </row>
    <row r="193" spans="1:2" x14ac:dyDescent="0.25">
      <c r="A193" t="s">
        <v>359</v>
      </c>
      <c r="B193">
        <v>38341</v>
      </c>
    </row>
    <row r="194" spans="1:2" x14ac:dyDescent="0.25">
      <c r="A194" t="s">
        <v>360</v>
      </c>
      <c r="B194">
        <v>38342</v>
      </c>
    </row>
    <row r="195" spans="1:2" x14ac:dyDescent="0.25">
      <c r="A195" t="s">
        <v>361</v>
      </c>
      <c r="B195">
        <v>38343</v>
      </c>
    </row>
    <row r="196" spans="1:2" x14ac:dyDescent="0.25">
      <c r="A196" t="s">
        <v>362</v>
      </c>
      <c r="B196">
        <v>38344</v>
      </c>
    </row>
    <row r="197" spans="1:2" x14ac:dyDescent="0.25">
      <c r="A197" t="s">
        <v>363</v>
      </c>
      <c r="B197">
        <v>38345</v>
      </c>
    </row>
    <row r="198" spans="1:2" x14ac:dyDescent="0.25">
      <c r="A198" t="s">
        <v>364</v>
      </c>
      <c r="B198">
        <v>38346</v>
      </c>
    </row>
    <row r="199" spans="1:2" x14ac:dyDescent="0.25">
      <c r="A199" t="s">
        <v>365</v>
      </c>
      <c r="B199">
        <v>38347</v>
      </c>
    </row>
    <row r="200" spans="1:2" x14ac:dyDescent="0.25">
      <c r="A200" t="s">
        <v>366</v>
      </c>
      <c r="B200">
        <v>38348</v>
      </c>
    </row>
    <row r="201" spans="1:2" x14ac:dyDescent="0.25">
      <c r="A201" t="s">
        <v>367</v>
      </c>
      <c r="B201">
        <v>38349</v>
      </c>
    </row>
    <row r="202" spans="1:2" x14ac:dyDescent="0.25">
      <c r="A202" t="s">
        <v>368</v>
      </c>
      <c r="B202">
        <v>38350</v>
      </c>
    </row>
    <row r="203" spans="1:2" x14ac:dyDescent="0.25">
      <c r="A203" t="s">
        <v>369</v>
      </c>
      <c r="B203">
        <v>38351</v>
      </c>
    </row>
    <row r="204" spans="1:2" x14ac:dyDescent="0.25">
      <c r="A204" t="s">
        <v>370</v>
      </c>
      <c r="B204">
        <v>38352</v>
      </c>
    </row>
    <row r="205" spans="1:2" x14ac:dyDescent="0.25">
      <c r="A205" t="s">
        <v>371</v>
      </c>
      <c r="B205">
        <v>38353</v>
      </c>
    </row>
    <row r="206" spans="1:2" x14ac:dyDescent="0.25">
      <c r="A206" t="s">
        <v>372</v>
      </c>
      <c r="B206">
        <v>38354</v>
      </c>
    </row>
    <row r="207" spans="1:2" x14ac:dyDescent="0.25">
      <c r="A207" t="s">
        <v>373</v>
      </c>
      <c r="B207">
        <v>38355</v>
      </c>
    </row>
    <row r="208" spans="1:2" x14ac:dyDescent="0.25">
      <c r="A208" t="s">
        <v>374</v>
      </c>
      <c r="B208">
        <v>38356</v>
      </c>
    </row>
    <row r="209" spans="1:2" x14ac:dyDescent="0.25">
      <c r="A209" t="s">
        <v>375</v>
      </c>
      <c r="B209">
        <v>38357</v>
      </c>
    </row>
    <row r="210" spans="1:2" x14ac:dyDescent="0.25">
      <c r="A210" t="s">
        <v>376</v>
      </c>
      <c r="B210">
        <v>38358</v>
      </c>
    </row>
    <row r="211" spans="1:2" x14ac:dyDescent="0.25">
      <c r="A211" t="s">
        <v>377</v>
      </c>
      <c r="B211">
        <v>38359</v>
      </c>
    </row>
    <row r="212" spans="1:2" x14ac:dyDescent="0.25">
      <c r="A212" t="s">
        <v>378</v>
      </c>
      <c r="B212">
        <v>38360</v>
      </c>
    </row>
    <row r="213" spans="1:2" x14ac:dyDescent="0.25">
      <c r="A213" t="s">
        <v>379</v>
      </c>
      <c r="B213">
        <v>38361</v>
      </c>
    </row>
    <row r="214" spans="1:2" x14ac:dyDescent="0.25">
      <c r="A214" t="s">
        <v>380</v>
      </c>
      <c r="B214">
        <v>38362</v>
      </c>
    </row>
    <row r="215" spans="1:2" x14ac:dyDescent="0.25">
      <c r="A215" t="s">
        <v>381</v>
      </c>
      <c r="B215">
        <v>38363</v>
      </c>
    </row>
    <row r="216" spans="1:2" x14ac:dyDescent="0.25">
      <c r="A216" t="s">
        <v>382</v>
      </c>
      <c r="B216">
        <v>38364</v>
      </c>
    </row>
    <row r="217" spans="1:2" x14ac:dyDescent="0.25">
      <c r="A217" t="s">
        <v>383</v>
      </c>
      <c r="B217">
        <v>38365</v>
      </c>
    </row>
    <row r="218" spans="1:2" x14ac:dyDescent="0.25">
      <c r="A218" t="s">
        <v>384</v>
      </c>
      <c r="B218">
        <v>38366</v>
      </c>
    </row>
    <row r="219" spans="1:2" x14ac:dyDescent="0.25">
      <c r="A219" t="s">
        <v>385</v>
      </c>
      <c r="B219">
        <v>38367</v>
      </c>
    </row>
    <row r="220" spans="1:2" x14ac:dyDescent="0.25">
      <c r="A220" t="s">
        <v>386</v>
      </c>
      <c r="B220">
        <v>38368</v>
      </c>
    </row>
    <row r="221" spans="1:2" x14ac:dyDescent="0.25">
      <c r="A221" t="s">
        <v>387</v>
      </c>
      <c r="B221">
        <v>38369</v>
      </c>
    </row>
    <row r="222" spans="1:2" x14ac:dyDescent="0.25">
      <c r="A222" t="s">
        <v>388</v>
      </c>
      <c r="B222">
        <v>38370</v>
      </c>
    </row>
    <row r="223" spans="1:2" x14ac:dyDescent="0.25">
      <c r="A223" t="s">
        <v>389</v>
      </c>
      <c r="B223">
        <v>38371</v>
      </c>
    </row>
    <row r="224" spans="1:2" x14ac:dyDescent="0.25">
      <c r="A224" t="s">
        <v>390</v>
      </c>
      <c r="B224">
        <v>38372</v>
      </c>
    </row>
    <row r="225" spans="1:2" x14ac:dyDescent="0.25">
      <c r="A225" t="s">
        <v>391</v>
      </c>
      <c r="B225">
        <v>38373</v>
      </c>
    </row>
    <row r="226" spans="1:2" x14ac:dyDescent="0.25">
      <c r="A226" t="s">
        <v>392</v>
      </c>
      <c r="B226">
        <v>38374</v>
      </c>
    </row>
    <row r="227" spans="1:2" x14ac:dyDescent="0.25">
      <c r="A227" t="s">
        <v>393</v>
      </c>
      <c r="B227">
        <v>38375</v>
      </c>
    </row>
    <row r="228" spans="1:2" x14ac:dyDescent="0.25">
      <c r="A228" t="s">
        <v>394</v>
      </c>
      <c r="B228">
        <v>38376</v>
      </c>
    </row>
    <row r="229" spans="1:2" x14ac:dyDescent="0.25">
      <c r="A229" t="s">
        <v>395</v>
      </c>
      <c r="B229">
        <v>38377</v>
      </c>
    </row>
    <row r="230" spans="1:2" x14ac:dyDescent="0.25">
      <c r="A230" t="s">
        <v>396</v>
      </c>
      <c r="B230">
        <v>38378</v>
      </c>
    </row>
    <row r="231" spans="1:2" x14ac:dyDescent="0.25">
      <c r="A231" t="s">
        <v>397</v>
      </c>
      <c r="B231">
        <v>38379</v>
      </c>
    </row>
    <row r="232" spans="1:2" x14ac:dyDescent="0.25">
      <c r="A232" t="s">
        <v>398</v>
      </c>
      <c r="B232">
        <v>38380</v>
      </c>
    </row>
    <row r="233" spans="1:2" x14ac:dyDescent="0.25">
      <c r="A233" t="s">
        <v>399</v>
      </c>
      <c r="B233">
        <v>38381</v>
      </c>
    </row>
    <row r="234" spans="1:2" x14ac:dyDescent="0.25">
      <c r="A234" t="s">
        <v>400</v>
      </c>
      <c r="B234">
        <v>38382</v>
      </c>
    </row>
    <row r="235" spans="1:2" x14ac:dyDescent="0.25">
      <c r="A235" t="s">
        <v>401</v>
      </c>
      <c r="B235">
        <v>38383</v>
      </c>
    </row>
    <row r="236" spans="1:2" x14ac:dyDescent="0.25">
      <c r="A236" t="s">
        <v>402</v>
      </c>
      <c r="B236">
        <v>38384</v>
      </c>
    </row>
    <row r="237" spans="1:2" x14ac:dyDescent="0.25">
      <c r="A237" t="s">
        <v>403</v>
      </c>
      <c r="B237">
        <v>38385</v>
      </c>
    </row>
    <row r="238" spans="1:2" x14ac:dyDescent="0.25">
      <c r="A238" t="s">
        <v>404</v>
      </c>
      <c r="B238">
        <v>38386</v>
      </c>
    </row>
    <row r="239" spans="1:2" x14ac:dyDescent="0.25">
      <c r="A239" t="s">
        <v>405</v>
      </c>
      <c r="B239">
        <v>38387</v>
      </c>
    </row>
    <row r="240" spans="1:2" x14ac:dyDescent="0.25">
      <c r="A240" t="s">
        <v>406</v>
      </c>
      <c r="B240">
        <v>38388</v>
      </c>
    </row>
    <row r="241" spans="1:2" x14ac:dyDescent="0.25">
      <c r="A241" t="s">
        <v>407</v>
      </c>
      <c r="B241">
        <v>38389</v>
      </c>
    </row>
    <row r="242" spans="1:2" x14ac:dyDescent="0.25">
      <c r="A242" t="s">
        <v>408</v>
      </c>
      <c r="B242">
        <v>38390</v>
      </c>
    </row>
    <row r="243" spans="1:2" x14ac:dyDescent="0.25">
      <c r="A243" t="s">
        <v>409</v>
      </c>
      <c r="B243">
        <v>38391</v>
      </c>
    </row>
    <row r="244" spans="1:2" x14ac:dyDescent="0.25">
      <c r="A244" t="s">
        <v>410</v>
      </c>
      <c r="B244">
        <v>38392</v>
      </c>
    </row>
    <row r="245" spans="1:2" x14ac:dyDescent="0.25">
      <c r="A245" t="s">
        <v>411</v>
      </c>
      <c r="B245">
        <v>38393</v>
      </c>
    </row>
    <row r="246" spans="1:2" x14ac:dyDescent="0.25">
      <c r="A246" t="s">
        <v>412</v>
      </c>
      <c r="B246">
        <v>38394</v>
      </c>
    </row>
    <row r="247" spans="1:2" x14ac:dyDescent="0.25">
      <c r="A247" t="s">
        <v>413</v>
      </c>
      <c r="B247">
        <v>38395</v>
      </c>
    </row>
    <row r="248" spans="1:2" x14ac:dyDescent="0.25">
      <c r="A248" t="s">
        <v>414</v>
      </c>
      <c r="B248">
        <v>38396</v>
      </c>
    </row>
    <row r="249" spans="1:2" x14ac:dyDescent="0.25">
      <c r="A249" t="s">
        <v>415</v>
      </c>
      <c r="B249">
        <v>38397</v>
      </c>
    </row>
    <row r="250" spans="1:2" x14ac:dyDescent="0.25">
      <c r="A250" t="s">
        <v>416</v>
      </c>
      <c r="B250">
        <v>38398</v>
      </c>
    </row>
    <row r="251" spans="1:2" x14ac:dyDescent="0.25">
      <c r="A251" t="s">
        <v>417</v>
      </c>
      <c r="B251">
        <v>38399</v>
      </c>
    </row>
    <row r="252" spans="1:2" x14ac:dyDescent="0.25">
      <c r="A252" t="s">
        <v>418</v>
      </c>
      <c r="B252">
        <v>38400</v>
      </c>
    </row>
    <row r="253" spans="1:2" x14ac:dyDescent="0.25">
      <c r="A253" t="s">
        <v>419</v>
      </c>
      <c r="B253">
        <v>38401</v>
      </c>
    </row>
    <row r="254" spans="1:2" x14ac:dyDescent="0.25">
      <c r="A254" t="s">
        <v>420</v>
      </c>
      <c r="B254">
        <v>38402</v>
      </c>
    </row>
    <row r="255" spans="1:2" x14ac:dyDescent="0.25">
      <c r="A255" t="s">
        <v>421</v>
      </c>
      <c r="B255">
        <v>38403</v>
      </c>
    </row>
    <row r="256" spans="1:2" x14ac:dyDescent="0.25">
      <c r="A256" t="s">
        <v>422</v>
      </c>
      <c r="B256">
        <v>38404</v>
      </c>
    </row>
    <row r="257" spans="1:2" x14ac:dyDescent="0.25">
      <c r="A257" t="s">
        <v>423</v>
      </c>
      <c r="B257">
        <v>38405</v>
      </c>
    </row>
    <row r="258" spans="1:2" x14ac:dyDescent="0.25">
      <c r="A258" t="s">
        <v>424</v>
      </c>
      <c r="B258">
        <v>38406</v>
      </c>
    </row>
    <row r="259" spans="1:2" x14ac:dyDescent="0.25">
      <c r="A259" t="s">
        <v>425</v>
      </c>
      <c r="B259">
        <v>38407</v>
      </c>
    </row>
    <row r="260" spans="1:2" x14ac:dyDescent="0.25">
      <c r="A260" t="s">
        <v>426</v>
      </c>
      <c r="B260">
        <v>38408</v>
      </c>
    </row>
    <row r="261" spans="1:2" x14ac:dyDescent="0.25">
      <c r="A261" t="s">
        <v>427</v>
      </c>
      <c r="B261">
        <v>38409</v>
      </c>
    </row>
    <row r="262" spans="1:2" x14ac:dyDescent="0.25">
      <c r="A262" t="s">
        <v>428</v>
      </c>
      <c r="B262">
        <v>38410</v>
      </c>
    </row>
    <row r="263" spans="1:2" x14ac:dyDescent="0.25">
      <c r="A263" t="s">
        <v>429</v>
      </c>
      <c r="B263">
        <v>38411</v>
      </c>
    </row>
    <row r="264" spans="1:2" x14ac:dyDescent="0.25">
      <c r="A264" t="s">
        <v>430</v>
      </c>
      <c r="B264">
        <v>38412</v>
      </c>
    </row>
    <row r="265" spans="1:2" x14ac:dyDescent="0.25">
      <c r="A265" t="s">
        <v>431</v>
      </c>
      <c r="B265">
        <v>38413</v>
      </c>
    </row>
    <row r="266" spans="1:2" x14ac:dyDescent="0.25">
      <c r="A266" t="s">
        <v>432</v>
      </c>
      <c r="B266">
        <v>38414</v>
      </c>
    </row>
    <row r="267" spans="1:2" x14ac:dyDescent="0.25">
      <c r="A267" t="s">
        <v>433</v>
      </c>
      <c r="B267">
        <v>38415</v>
      </c>
    </row>
    <row r="268" spans="1:2" x14ac:dyDescent="0.25">
      <c r="A268" t="s">
        <v>434</v>
      </c>
      <c r="B268">
        <v>38416</v>
      </c>
    </row>
    <row r="269" spans="1:2" x14ac:dyDescent="0.25">
      <c r="A269" t="s">
        <v>435</v>
      </c>
      <c r="B269">
        <v>38417</v>
      </c>
    </row>
    <row r="270" spans="1:2" x14ac:dyDescent="0.25">
      <c r="A270" t="s">
        <v>436</v>
      </c>
      <c r="B270">
        <v>38418</v>
      </c>
    </row>
    <row r="271" spans="1:2" x14ac:dyDescent="0.25">
      <c r="A271" t="s">
        <v>437</v>
      </c>
      <c r="B271">
        <v>38419</v>
      </c>
    </row>
    <row r="272" spans="1:2" x14ac:dyDescent="0.25">
      <c r="A272" t="s">
        <v>438</v>
      </c>
      <c r="B272">
        <v>38420</v>
      </c>
    </row>
    <row r="273" spans="1:2" x14ac:dyDescent="0.25">
      <c r="A273" t="s">
        <v>439</v>
      </c>
      <c r="B273">
        <v>38421</v>
      </c>
    </row>
    <row r="274" spans="1:2" x14ac:dyDescent="0.25">
      <c r="A274" t="s">
        <v>440</v>
      </c>
      <c r="B274">
        <v>38422</v>
      </c>
    </row>
    <row r="275" spans="1:2" x14ac:dyDescent="0.25">
      <c r="A275" t="s">
        <v>441</v>
      </c>
      <c r="B275">
        <v>38423</v>
      </c>
    </row>
    <row r="276" spans="1:2" x14ac:dyDescent="0.25">
      <c r="A276" t="s">
        <v>442</v>
      </c>
      <c r="B276">
        <v>38424</v>
      </c>
    </row>
    <row r="277" spans="1:2" x14ac:dyDescent="0.25">
      <c r="A277" t="s">
        <v>443</v>
      </c>
      <c r="B277">
        <v>38425</v>
      </c>
    </row>
    <row r="278" spans="1:2" x14ac:dyDescent="0.25">
      <c r="A278" t="s">
        <v>444</v>
      </c>
      <c r="B278">
        <v>38426</v>
      </c>
    </row>
    <row r="279" spans="1:2" x14ac:dyDescent="0.25">
      <c r="A279" t="s">
        <v>445</v>
      </c>
      <c r="B279">
        <v>38427</v>
      </c>
    </row>
    <row r="280" spans="1:2" x14ac:dyDescent="0.25">
      <c r="A280" t="s">
        <v>446</v>
      </c>
      <c r="B280">
        <v>38431</v>
      </c>
    </row>
    <row r="281" spans="1:2" x14ac:dyDescent="0.25">
      <c r="A281" t="s">
        <v>447</v>
      </c>
      <c r="B281">
        <v>38430</v>
      </c>
    </row>
    <row r="282" spans="1:2" x14ac:dyDescent="0.25">
      <c r="A282" t="s">
        <v>448</v>
      </c>
      <c r="B282">
        <v>38432</v>
      </c>
    </row>
    <row r="283" spans="1:2" x14ac:dyDescent="0.25">
      <c r="A283" t="s">
        <v>449</v>
      </c>
      <c r="B283">
        <v>38433</v>
      </c>
    </row>
    <row r="284" spans="1:2" x14ac:dyDescent="0.25">
      <c r="A284" t="s">
        <v>450</v>
      </c>
      <c r="B284">
        <v>38434</v>
      </c>
    </row>
    <row r="285" spans="1:2" x14ac:dyDescent="0.25">
      <c r="A285" t="s">
        <v>451</v>
      </c>
      <c r="B285">
        <v>38435</v>
      </c>
    </row>
    <row r="286" spans="1:2" x14ac:dyDescent="0.25">
      <c r="A286" t="s">
        <v>452</v>
      </c>
      <c r="B286">
        <v>38436</v>
      </c>
    </row>
    <row r="287" spans="1:2" x14ac:dyDescent="0.25">
      <c r="A287" t="s">
        <v>453</v>
      </c>
      <c r="B287">
        <v>38437</v>
      </c>
    </row>
    <row r="288" spans="1:2" x14ac:dyDescent="0.25">
      <c r="A288" t="s">
        <v>454</v>
      </c>
      <c r="B288">
        <v>38438</v>
      </c>
    </row>
    <row r="289" spans="1:2" x14ac:dyDescent="0.25">
      <c r="A289" t="s">
        <v>455</v>
      </c>
      <c r="B289">
        <v>38439</v>
      </c>
    </row>
    <row r="290" spans="1:2" x14ac:dyDescent="0.25">
      <c r="A290" t="s">
        <v>456</v>
      </c>
      <c r="B290">
        <v>38440</v>
      </c>
    </row>
    <row r="291" spans="1:2" x14ac:dyDescent="0.25">
      <c r="A291" t="s">
        <v>457</v>
      </c>
      <c r="B291">
        <v>38441</v>
      </c>
    </row>
    <row r="292" spans="1:2" x14ac:dyDescent="0.25">
      <c r="A292" t="s">
        <v>458</v>
      </c>
      <c r="B292">
        <v>38442</v>
      </c>
    </row>
    <row r="293" spans="1:2" x14ac:dyDescent="0.25">
      <c r="A293" t="s">
        <v>459</v>
      </c>
      <c r="B293">
        <v>38443</v>
      </c>
    </row>
    <row r="294" spans="1:2" x14ac:dyDescent="0.25">
      <c r="A294" t="s">
        <v>460</v>
      </c>
      <c r="B294">
        <v>38444</v>
      </c>
    </row>
    <row r="295" spans="1:2" x14ac:dyDescent="0.25">
      <c r="A295" t="s">
        <v>461</v>
      </c>
      <c r="B295">
        <v>38445</v>
      </c>
    </row>
    <row r="296" spans="1:2" x14ac:dyDescent="0.25">
      <c r="A296" t="s">
        <v>462</v>
      </c>
      <c r="B296">
        <v>38446</v>
      </c>
    </row>
    <row r="297" spans="1:2" x14ac:dyDescent="0.25">
      <c r="A297" t="s">
        <v>463</v>
      </c>
      <c r="B297">
        <v>38447</v>
      </c>
    </row>
    <row r="298" spans="1:2" x14ac:dyDescent="0.25">
      <c r="A298" t="s">
        <v>464</v>
      </c>
      <c r="B298">
        <v>38448</v>
      </c>
    </row>
    <row r="299" spans="1:2" x14ac:dyDescent="0.25">
      <c r="A299" t="s">
        <v>465</v>
      </c>
      <c r="B299">
        <v>38449</v>
      </c>
    </row>
    <row r="300" spans="1:2" x14ac:dyDescent="0.25">
      <c r="A300" t="s">
        <v>466</v>
      </c>
      <c r="B300">
        <v>38450</v>
      </c>
    </row>
    <row r="301" spans="1:2" x14ac:dyDescent="0.25">
      <c r="A301" t="s">
        <v>467</v>
      </c>
      <c r="B301">
        <v>38451</v>
      </c>
    </row>
    <row r="302" spans="1:2" x14ac:dyDescent="0.25">
      <c r="A302" t="s">
        <v>468</v>
      </c>
      <c r="B302">
        <v>38452</v>
      </c>
    </row>
    <row r="303" spans="1:2" x14ac:dyDescent="0.25">
      <c r="A303" t="s">
        <v>469</v>
      </c>
      <c r="B303">
        <v>38453</v>
      </c>
    </row>
    <row r="304" spans="1:2" x14ac:dyDescent="0.25">
      <c r="A304" t="s">
        <v>470</v>
      </c>
      <c r="B304">
        <v>38454</v>
      </c>
    </row>
    <row r="305" spans="1:2" x14ac:dyDescent="0.25">
      <c r="A305" t="s">
        <v>471</v>
      </c>
      <c r="B305">
        <v>38455</v>
      </c>
    </row>
    <row r="306" spans="1:2" x14ac:dyDescent="0.25">
      <c r="A306" t="s">
        <v>472</v>
      </c>
      <c r="B306">
        <v>38456</v>
      </c>
    </row>
    <row r="307" spans="1:2" x14ac:dyDescent="0.25">
      <c r="A307" t="s">
        <v>473</v>
      </c>
      <c r="B307">
        <v>38457</v>
      </c>
    </row>
    <row r="308" spans="1:2" x14ac:dyDescent="0.25">
      <c r="A308" t="s">
        <v>474</v>
      </c>
      <c r="B308">
        <v>38458</v>
      </c>
    </row>
    <row r="309" spans="1:2" x14ac:dyDescent="0.25">
      <c r="A309" t="s">
        <v>475</v>
      </c>
      <c r="B309">
        <v>38459</v>
      </c>
    </row>
    <row r="310" spans="1:2" x14ac:dyDescent="0.25">
      <c r="A310" t="s">
        <v>476</v>
      </c>
      <c r="B310">
        <v>38460</v>
      </c>
    </row>
    <row r="311" spans="1:2" x14ac:dyDescent="0.25">
      <c r="A311" t="s">
        <v>477</v>
      </c>
      <c r="B311">
        <v>38461</v>
      </c>
    </row>
    <row r="312" spans="1:2" x14ac:dyDescent="0.25">
      <c r="A312" t="s">
        <v>478</v>
      </c>
      <c r="B312">
        <v>38462</v>
      </c>
    </row>
    <row r="313" spans="1:2" x14ac:dyDescent="0.25">
      <c r="A313" t="s">
        <v>479</v>
      </c>
      <c r="B313">
        <v>38463</v>
      </c>
    </row>
    <row r="314" spans="1:2" x14ac:dyDescent="0.25">
      <c r="A314" t="s">
        <v>480</v>
      </c>
      <c r="B314">
        <v>38464</v>
      </c>
    </row>
    <row r="315" spans="1:2" x14ac:dyDescent="0.25">
      <c r="A315" t="s">
        <v>481</v>
      </c>
      <c r="B315">
        <v>38465</v>
      </c>
    </row>
    <row r="316" spans="1:2" x14ac:dyDescent="0.25">
      <c r="A316" t="s">
        <v>482</v>
      </c>
      <c r="B316">
        <v>38466</v>
      </c>
    </row>
    <row r="317" spans="1:2" x14ac:dyDescent="0.25">
      <c r="A317" t="s">
        <v>483</v>
      </c>
      <c r="B317">
        <v>38467</v>
      </c>
    </row>
    <row r="318" spans="1:2" x14ac:dyDescent="0.25">
      <c r="A318" t="s">
        <v>484</v>
      </c>
      <c r="B318">
        <v>38468</v>
      </c>
    </row>
    <row r="319" spans="1:2" x14ac:dyDescent="0.25">
      <c r="A319" t="s">
        <v>485</v>
      </c>
      <c r="B319">
        <v>38469</v>
      </c>
    </row>
    <row r="320" spans="1:2" x14ac:dyDescent="0.25">
      <c r="A320" t="s">
        <v>486</v>
      </c>
      <c r="B320">
        <v>38470</v>
      </c>
    </row>
    <row r="321" spans="1:2" x14ac:dyDescent="0.25">
      <c r="A321" t="s">
        <v>487</v>
      </c>
      <c r="B321">
        <v>38471</v>
      </c>
    </row>
    <row r="322" spans="1:2" x14ac:dyDescent="0.25">
      <c r="A322" t="s">
        <v>488</v>
      </c>
      <c r="B322">
        <v>38472</v>
      </c>
    </row>
    <row r="323" spans="1:2" x14ac:dyDescent="0.25">
      <c r="A323" t="s">
        <v>489</v>
      </c>
      <c r="B323">
        <v>38473</v>
      </c>
    </row>
    <row r="324" spans="1:2" x14ac:dyDescent="0.25">
      <c r="A324" t="s">
        <v>490</v>
      </c>
      <c r="B324">
        <v>38474</v>
      </c>
    </row>
    <row r="325" spans="1:2" x14ac:dyDescent="0.25">
      <c r="A325" t="s">
        <v>491</v>
      </c>
      <c r="B325">
        <v>38475</v>
      </c>
    </row>
    <row r="326" spans="1:2" x14ac:dyDescent="0.25">
      <c r="A326" t="s">
        <v>492</v>
      </c>
      <c r="B326">
        <v>38476</v>
      </c>
    </row>
    <row r="327" spans="1:2" x14ac:dyDescent="0.25">
      <c r="A327" t="s">
        <v>493</v>
      </c>
      <c r="B327">
        <v>38477</v>
      </c>
    </row>
    <row r="328" spans="1:2" x14ac:dyDescent="0.25">
      <c r="A328" t="s">
        <v>494</v>
      </c>
      <c r="B328">
        <v>38478</v>
      </c>
    </row>
    <row r="329" spans="1:2" x14ac:dyDescent="0.25">
      <c r="A329" t="s">
        <v>495</v>
      </c>
      <c r="B329">
        <v>38479</v>
      </c>
    </row>
    <row r="330" spans="1:2" x14ac:dyDescent="0.25">
      <c r="A330" t="s">
        <v>496</v>
      </c>
      <c r="B330">
        <v>38480</v>
      </c>
    </row>
    <row r="331" spans="1:2" x14ac:dyDescent="0.25">
      <c r="A331" t="s">
        <v>497</v>
      </c>
      <c r="B331">
        <v>38481</v>
      </c>
    </row>
    <row r="332" spans="1:2" x14ac:dyDescent="0.25">
      <c r="A332" t="s">
        <v>498</v>
      </c>
      <c r="B332">
        <v>38482</v>
      </c>
    </row>
    <row r="333" spans="1:2" x14ac:dyDescent="0.25">
      <c r="A333" t="s">
        <v>499</v>
      </c>
      <c r="B333">
        <v>38483</v>
      </c>
    </row>
    <row r="334" spans="1:2" x14ac:dyDescent="0.25">
      <c r="A334" t="s">
        <v>500</v>
      </c>
      <c r="B334">
        <v>38484</v>
      </c>
    </row>
    <row r="335" spans="1:2" x14ac:dyDescent="0.25">
      <c r="A335" t="s">
        <v>501</v>
      </c>
      <c r="B335">
        <v>38485</v>
      </c>
    </row>
    <row r="336" spans="1:2" x14ac:dyDescent="0.25">
      <c r="A336" t="s">
        <v>502</v>
      </c>
      <c r="B336">
        <v>38486</v>
      </c>
    </row>
    <row r="337" spans="1:2" x14ac:dyDescent="0.25">
      <c r="A337" t="s">
        <v>503</v>
      </c>
      <c r="B337">
        <v>38487</v>
      </c>
    </row>
    <row r="338" spans="1:2" x14ac:dyDescent="0.25">
      <c r="A338" t="s">
        <v>504</v>
      </c>
      <c r="B338">
        <v>38489</v>
      </c>
    </row>
    <row r="339" spans="1:2" x14ac:dyDescent="0.25">
      <c r="A339" t="s">
        <v>505</v>
      </c>
      <c r="B339">
        <v>38490</v>
      </c>
    </row>
    <row r="340" spans="1:2" x14ac:dyDescent="0.25">
      <c r="A340" t="s">
        <v>506</v>
      </c>
      <c r="B340">
        <v>38491</v>
      </c>
    </row>
    <row r="341" spans="1:2" x14ac:dyDescent="0.25">
      <c r="A341" t="s">
        <v>507</v>
      </c>
      <c r="B341">
        <v>38492</v>
      </c>
    </row>
    <row r="342" spans="1:2" x14ac:dyDescent="0.25">
      <c r="A342" t="s">
        <v>508</v>
      </c>
      <c r="B342">
        <v>38493</v>
      </c>
    </row>
    <row r="343" spans="1:2" x14ac:dyDescent="0.25">
      <c r="A343" t="s">
        <v>509</v>
      </c>
      <c r="B343">
        <v>38494</v>
      </c>
    </row>
    <row r="344" spans="1:2" x14ac:dyDescent="0.25">
      <c r="A344" t="s">
        <v>510</v>
      </c>
      <c r="B344">
        <v>38495</v>
      </c>
    </row>
    <row r="345" spans="1:2" x14ac:dyDescent="0.25">
      <c r="A345" t="s">
        <v>511</v>
      </c>
      <c r="B345">
        <v>38496</v>
      </c>
    </row>
    <row r="346" spans="1:2" x14ac:dyDescent="0.25">
      <c r="A346" t="s">
        <v>512</v>
      </c>
      <c r="B346">
        <v>38497</v>
      </c>
    </row>
    <row r="347" spans="1:2" x14ac:dyDescent="0.25">
      <c r="A347" t="s">
        <v>513</v>
      </c>
      <c r="B347">
        <v>38498</v>
      </c>
    </row>
    <row r="348" spans="1:2" x14ac:dyDescent="0.25">
      <c r="A348" t="s">
        <v>514</v>
      </c>
      <c r="B348">
        <v>38499</v>
      </c>
    </row>
    <row r="349" spans="1:2" x14ac:dyDescent="0.25">
      <c r="A349" t="s">
        <v>515</v>
      </c>
      <c r="B349">
        <v>38500</v>
      </c>
    </row>
    <row r="350" spans="1:2" x14ac:dyDescent="0.25">
      <c r="A350" t="s">
        <v>516</v>
      </c>
      <c r="B350">
        <v>38502</v>
      </c>
    </row>
    <row r="351" spans="1:2" x14ac:dyDescent="0.25">
      <c r="A351" t="s">
        <v>517</v>
      </c>
      <c r="B351">
        <v>38503</v>
      </c>
    </row>
    <row r="352" spans="1:2" x14ac:dyDescent="0.25">
      <c r="A352" t="s">
        <v>518</v>
      </c>
      <c r="B352">
        <v>38504</v>
      </c>
    </row>
    <row r="353" spans="1:2" x14ac:dyDescent="0.25">
      <c r="A353" t="s">
        <v>519</v>
      </c>
      <c r="B353">
        <v>38505</v>
      </c>
    </row>
    <row r="354" spans="1:2" x14ac:dyDescent="0.25">
      <c r="A354" t="s">
        <v>520</v>
      </c>
      <c r="B354">
        <v>38506</v>
      </c>
    </row>
    <row r="355" spans="1:2" x14ac:dyDescent="0.25">
      <c r="A355" t="s">
        <v>521</v>
      </c>
      <c r="B355">
        <v>38507</v>
      </c>
    </row>
    <row r="356" spans="1:2" x14ac:dyDescent="0.25">
      <c r="A356" t="s">
        <v>522</v>
      </c>
      <c r="B356">
        <v>38508</v>
      </c>
    </row>
    <row r="357" spans="1:2" x14ac:dyDescent="0.25">
      <c r="A357" t="s">
        <v>523</v>
      </c>
      <c r="B357">
        <v>38509</v>
      </c>
    </row>
    <row r="358" spans="1:2" x14ac:dyDescent="0.25">
      <c r="A358" t="s">
        <v>524</v>
      </c>
      <c r="B358">
        <v>38510</v>
      </c>
    </row>
    <row r="359" spans="1:2" x14ac:dyDescent="0.25">
      <c r="A359" t="s">
        <v>525</v>
      </c>
      <c r="B359">
        <v>38549</v>
      </c>
    </row>
    <row r="360" spans="1:2" x14ac:dyDescent="0.25">
      <c r="A360" t="s">
        <v>526</v>
      </c>
      <c r="B360">
        <v>38512</v>
      </c>
    </row>
    <row r="361" spans="1:2" x14ac:dyDescent="0.25">
      <c r="A361" t="s">
        <v>527</v>
      </c>
      <c r="B361">
        <v>38513</v>
      </c>
    </row>
    <row r="362" spans="1:2" x14ac:dyDescent="0.25">
      <c r="A362" t="s">
        <v>528</v>
      </c>
      <c r="B362">
        <v>38514</v>
      </c>
    </row>
    <row r="363" spans="1:2" x14ac:dyDescent="0.25">
      <c r="A363" t="s">
        <v>529</v>
      </c>
      <c r="B363">
        <v>38515</v>
      </c>
    </row>
    <row r="364" spans="1:2" x14ac:dyDescent="0.25">
      <c r="A364" t="s">
        <v>530</v>
      </c>
      <c r="B364">
        <v>38516</v>
      </c>
    </row>
    <row r="365" spans="1:2" x14ac:dyDescent="0.25">
      <c r="A365" t="s">
        <v>531</v>
      </c>
      <c r="B365">
        <v>38517</v>
      </c>
    </row>
    <row r="366" spans="1:2" x14ac:dyDescent="0.25">
      <c r="A366" t="s">
        <v>532</v>
      </c>
      <c r="B366">
        <v>38518</v>
      </c>
    </row>
    <row r="367" spans="1:2" x14ac:dyDescent="0.25">
      <c r="A367" t="s">
        <v>533</v>
      </c>
      <c r="B367">
        <v>38519</v>
      </c>
    </row>
    <row r="368" spans="1:2" x14ac:dyDescent="0.25">
      <c r="A368" t="s">
        <v>534</v>
      </c>
      <c r="B368">
        <v>38520</v>
      </c>
    </row>
    <row r="369" spans="1:2" x14ac:dyDescent="0.25">
      <c r="A369" t="s">
        <v>535</v>
      </c>
      <c r="B369">
        <v>38521</v>
      </c>
    </row>
    <row r="370" spans="1:2" x14ac:dyDescent="0.25">
      <c r="A370" t="s">
        <v>536</v>
      </c>
      <c r="B370">
        <v>38522</v>
      </c>
    </row>
    <row r="371" spans="1:2" x14ac:dyDescent="0.25">
      <c r="A371" t="s">
        <v>537</v>
      </c>
      <c r="B371">
        <v>38523</v>
      </c>
    </row>
    <row r="372" spans="1:2" x14ac:dyDescent="0.25">
      <c r="A372" t="s">
        <v>538</v>
      </c>
      <c r="B372">
        <v>38524</v>
      </c>
    </row>
    <row r="373" spans="1:2" x14ac:dyDescent="0.25">
      <c r="A373" t="s">
        <v>539</v>
      </c>
      <c r="B373">
        <v>38525</v>
      </c>
    </row>
    <row r="374" spans="1:2" x14ac:dyDescent="0.25">
      <c r="A374" t="s">
        <v>540</v>
      </c>
      <c r="B374">
        <v>38526</v>
      </c>
    </row>
    <row r="375" spans="1:2" x14ac:dyDescent="0.25">
      <c r="A375" t="s">
        <v>541</v>
      </c>
      <c r="B375">
        <v>38527</v>
      </c>
    </row>
    <row r="376" spans="1:2" x14ac:dyDescent="0.25">
      <c r="A376" t="s">
        <v>542</v>
      </c>
      <c r="B376">
        <v>38528</v>
      </c>
    </row>
    <row r="377" spans="1:2" x14ac:dyDescent="0.25">
      <c r="A377" t="s">
        <v>543</v>
      </c>
      <c r="B377">
        <v>38529</v>
      </c>
    </row>
    <row r="378" spans="1:2" x14ac:dyDescent="0.25">
      <c r="A378" t="s">
        <v>544</v>
      </c>
      <c r="B378">
        <v>38530</v>
      </c>
    </row>
    <row r="379" spans="1:2" x14ac:dyDescent="0.25">
      <c r="A379" t="s">
        <v>545</v>
      </c>
      <c r="B379">
        <v>38531</v>
      </c>
    </row>
    <row r="380" spans="1:2" x14ac:dyDescent="0.25">
      <c r="A380" t="s">
        <v>546</v>
      </c>
      <c r="B380">
        <v>38532</v>
      </c>
    </row>
    <row r="381" spans="1:2" x14ac:dyDescent="0.25">
      <c r="A381" t="s">
        <v>547</v>
      </c>
      <c r="B381">
        <v>38533</v>
      </c>
    </row>
    <row r="382" spans="1:2" x14ac:dyDescent="0.25">
      <c r="A382" t="s">
        <v>548</v>
      </c>
      <c r="B382">
        <v>38534</v>
      </c>
    </row>
    <row r="383" spans="1:2" x14ac:dyDescent="0.25">
      <c r="A383" t="s">
        <v>549</v>
      </c>
      <c r="B383">
        <v>38535</v>
      </c>
    </row>
    <row r="384" spans="1:2" x14ac:dyDescent="0.25">
      <c r="A384" t="s">
        <v>550</v>
      </c>
      <c r="B384">
        <v>38536</v>
      </c>
    </row>
    <row r="385" spans="1:2" x14ac:dyDescent="0.25">
      <c r="A385" t="s">
        <v>551</v>
      </c>
      <c r="B385">
        <v>38537</v>
      </c>
    </row>
    <row r="386" spans="1:2" x14ac:dyDescent="0.25">
      <c r="A386" t="s">
        <v>552</v>
      </c>
      <c r="B386">
        <v>38538</v>
      </c>
    </row>
    <row r="387" spans="1:2" x14ac:dyDescent="0.25">
      <c r="A387" t="s">
        <v>553</v>
      </c>
      <c r="B387">
        <v>38539</v>
      </c>
    </row>
    <row r="388" spans="1:2" x14ac:dyDescent="0.25">
      <c r="A388" t="s">
        <v>554</v>
      </c>
      <c r="B388">
        <v>38540</v>
      </c>
    </row>
    <row r="389" spans="1:2" x14ac:dyDescent="0.25">
      <c r="A389" t="s">
        <v>555</v>
      </c>
      <c r="B389">
        <v>38541</v>
      </c>
    </row>
    <row r="390" spans="1:2" x14ac:dyDescent="0.25">
      <c r="A390" t="s">
        <v>556</v>
      </c>
      <c r="B390">
        <v>38542</v>
      </c>
    </row>
    <row r="391" spans="1:2" x14ac:dyDescent="0.25">
      <c r="A391" t="s">
        <v>557</v>
      </c>
      <c r="B391">
        <v>38543</v>
      </c>
    </row>
    <row r="392" spans="1:2" x14ac:dyDescent="0.25">
      <c r="A392" t="s">
        <v>558</v>
      </c>
      <c r="B392">
        <v>38544</v>
      </c>
    </row>
    <row r="393" spans="1:2" x14ac:dyDescent="0.25">
      <c r="A393" t="s">
        <v>559</v>
      </c>
      <c r="B393">
        <v>38545</v>
      </c>
    </row>
    <row r="394" spans="1:2" x14ac:dyDescent="0.25">
      <c r="A394" t="s">
        <v>560</v>
      </c>
      <c r="B394">
        <v>38546</v>
      </c>
    </row>
    <row r="395" spans="1:2" x14ac:dyDescent="0.25">
      <c r="A395" t="s">
        <v>561</v>
      </c>
      <c r="B395">
        <v>38547</v>
      </c>
    </row>
    <row r="396" spans="1:2" x14ac:dyDescent="0.25">
      <c r="A396" t="s">
        <v>562</v>
      </c>
      <c r="B396">
        <v>38548</v>
      </c>
    </row>
    <row r="397" spans="1:2" x14ac:dyDescent="0.25">
      <c r="A397" t="s">
        <v>563</v>
      </c>
      <c r="B397">
        <v>38550</v>
      </c>
    </row>
    <row r="398" spans="1:2" x14ac:dyDescent="0.25">
      <c r="A398" t="s">
        <v>564</v>
      </c>
      <c r="B398">
        <v>38551</v>
      </c>
    </row>
    <row r="399" spans="1:2" x14ac:dyDescent="0.25">
      <c r="A399" t="s">
        <v>565</v>
      </c>
      <c r="B399">
        <v>38552</v>
      </c>
    </row>
    <row r="400" spans="1:2" x14ac:dyDescent="0.25">
      <c r="A400" t="s">
        <v>566</v>
      </c>
      <c r="B400">
        <v>38553</v>
      </c>
    </row>
    <row r="401" spans="1:2" x14ac:dyDescent="0.25">
      <c r="A401" t="s">
        <v>567</v>
      </c>
      <c r="B401">
        <v>38554</v>
      </c>
    </row>
    <row r="402" spans="1:2" x14ac:dyDescent="0.25">
      <c r="A402" t="s">
        <v>568</v>
      </c>
      <c r="B402">
        <v>38555</v>
      </c>
    </row>
    <row r="403" spans="1:2" x14ac:dyDescent="0.25">
      <c r="A403" t="s">
        <v>569</v>
      </c>
      <c r="B403">
        <v>38556</v>
      </c>
    </row>
    <row r="404" spans="1:2" x14ac:dyDescent="0.25">
      <c r="A404" t="s">
        <v>570</v>
      </c>
      <c r="B404">
        <v>38557</v>
      </c>
    </row>
    <row r="405" spans="1:2" x14ac:dyDescent="0.25">
      <c r="A405" t="s">
        <v>571</v>
      </c>
      <c r="B405">
        <v>38558</v>
      </c>
    </row>
    <row r="406" spans="1:2" x14ac:dyDescent="0.25">
      <c r="A406" t="s">
        <v>572</v>
      </c>
      <c r="B406">
        <v>38559</v>
      </c>
    </row>
    <row r="407" spans="1:2" x14ac:dyDescent="0.25">
      <c r="A407" t="s">
        <v>573</v>
      </c>
      <c r="B407">
        <v>38560</v>
      </c>
    </row>
    <row r="408" spans="1:2" x14ac:dyDescent="0.25">
      <c r="A408" t="s">
        <v>574</v>
      </c>
      <c r="B408">
        <v>38561</v>
      </c>
    </row>
    <row r="409" spans="1:2" x14ac:dyDescent="0.25">
      <c r="A409" t="s">
        <v>575</v>
      </c>
      <c r="B409">
        <v>38562</v>
      </c>
    </row>
    <row r="410" spans="1:2" x14ac:dyDescent="0.25">
      <c r="A410" t="s">
        <v>576</v>
      </c>
      <c r="B410">
        <v>38563</v>
      </c>
    </row>
    <row r="411" spans="1:2" x14ac:dyDescent="0.25">
      <c r="A411" t="s">
        <v>577</v>
      </c>
      <c r="B411">
        <v>38564</v>
      </c>
    </row>
    <row r="412" spans="1:2" x14ac:dyDescent="0.25">
      <c r="A412" t="s">
        <v>578</v>
      </c>
      <c r="B412">
        <v>38565</v>
      </c>
    </row>
    <row r="413" spans="1:2" x14ac:dyDescent="0.25">
      <c r="A413" t="s">
        <v>579</v>
      </c>
      <c r="B413">
        <v>38566</v>
      </c>
    </row>
    <row r="414" spans="1:2" x14ac:dyDescent="0.25">
      <c r="A414" t="s">
        <v>580</v>
      </c>
      <c r="B414">
        <v>38567</v>
      </c>
    </row>
    <row r="415" spans="1:2" x14ac:dyDescent="0.25">
      <c r="A415" t="s">
        <v>581</v>
      </c>
      <c r="B415">
        <v>38568</v>
      </c>
    </row>
    <row r="416" spans="1:2" x14ac:dyDescent="0.25">
      <c r="A416" t="s">
        <v>582</v>
      </c>
      <c r="B416">
        <v>38569</v>
      </c>
    </row>
    <row r="417" spans="1:2" x14ac:dyDescent="0.25">
      <c r="A417" t="s">
        <v>583</v>
      </c>
      <c r="B417">
        <v>38570</v>
      </c>
    </row>
    <row r="418" spans="1:2" x14ac:dyDescent="0.25">
      <c r="A418" t="s">
        <v>584</v>
      </c>
      <c r="B418">
        <v>38571</v>
      </c>
    </row>
    <row r="419" spans="1:2" x14ac:dyDescent="0.25">
      <c r="A419" t="s">
        <v>585</v>
      </c>
      <c r="B419">
        <v>38572</v>
      </c>
    </row>
    <row r="420" spans="1:2" x14ac:dyDescent="0.25">
      <c r="A420" t="s">
        <v>586</v>
      </c>
      <c r="B420">
        <v>38573</v>
      </c>
    </row>
    <row r="421" spans="1:2" x14ac:dyDescent="0.25">
      <c r="A421" t="s">
        <v>587</v>
      </c>
      <c r="B421">
        <v>38574</v>
      </c>
    </row>
    <row r="422" spans="1:2" x14ac:dyDescent="0.25">
      <c r="A422" t="s">
        <v>588</v>
      </c>
      <c r="B422">
        <v>38575</v>
      </c>
    </row>
    <row r="423" spans="1:2" x14ac:dyDescent="0.25">
      <c r="A423" t="s">
        <v>589</v>
      </c>
      <c r="B423">
        <v>38576</v>
      </c>
    </row>
    <row r="424" spans="1:2" x14ac:dyDescent="0.25">
      <c r="A424" t="s">
        <v>590</v>
      </c>
      <c r="B424">
        <v>38577</v>
      </c>
    </row>
    <row r="425" spans="1:2" x14ac:dyDescent="0.25">
      <c r="A425" t="s">
        <v>591</v>
      </c>
      <c r="B425">
        <v>38578</v>
      </c>
    </row>
    <row r="426" spans="1:2" x14ac:dyDescent="0.25">
      <c r="A426" t="s">
        <v>592</v>
      </c>
      <c r="B426">
        <v>38579</v>
      </c>
    </row>
    <row r="427" spans="1:2" x14ac:dyDescent="0.25">
      <c r="A427" t="s">
        <v>593</v>
      </c>
      <c r="B427">
        <v>38580</v>
      </c>
    </row>
    <row r="428" spans="1:2" x14ac:dyDescent="0.25">
      <c r="A428" t="s">
        <v>594</v>
      </c>
      <c r="B428">
        <v>38581</v>
      </c>
    </row>
    <row r="429" spans="1:2" x14ac:dyDescent="0.25">
      <c r="A429" t="s">
        <v>595</v>
      </c>
      <c r="B429">
        <v>38582</v>
      </c>
    </row>
    <row r="430" spans="1:2" x14ac:dyDescent="0.25">
      <c r="A430" t="s">
        <v>596</v>
      </c>
      <c r="B430">
        <v>38583</v>
      </c>
    </row>
    <row r="431" spans="1:2" x14ac:dyDescent="0.25">
      <c r="A431" t="s">
        <v>597</v>
      </c>
      <c r="B431">
        <v>38584</v>
      </c>
    </row>
    <row r="432" spans="1:2" x14ac:dyDescent="0.25">
      <c r="A432" t="s">
        <v>598</v>
      </c>
      <c r="B432">
        <v>38585</v>
      </c>
    </row>
    <row r="433" spans="1:2" x14ac:dyDescent="0.25">
      <c r="A433" t="s">
        <v>599</v>
      </c>
      <c r="B433">
        <v>38586</v>
      </c>
    </row>
    <row r="434" spans="1:2" x14ac:dyDescent="0.25">
      <c r="A434" t="s">
        <v>600</v>
      </c>
      <c r="B434">
        <v>38587</v>
      </c>
    </row>
    <row r="435" spans="1:2" x14ac:dyDescent="0.25">
      <c r="A435" t="s">
        <v>601</v>
      </c>
      <c r="B435">
        <v>38588</v>
      </c>
    </row>
    <row r="436" spans="1:2" x14ac:dyDescent="0.25">
      <c r="A436" t="s">
        <v>602</v>
      </c>
      <c r="B436">
        <v>38589</v>
      </c>
    </row>
    <row r="437" spans="1:2" x14ac:dyDescent="0.25">
      <c r="A437" t="s">
        <v>603</v>
      </c>
      <c r="B437">
        <v>38590</v>
      </c>
    </row>
    <row r="438" spans="1:2" x14ac:dyDescent="0.25">
      <c r="A438" t="s">
        <v>604</v>
      </c>
      <c r="B438">
        <v>38591</v>
      </c>
    </row>
    <row r="439" spans="1:2" x14ac:dyDescent="0.25">
      <c r="A439" t="s">
        <v>605</v>
      </c>
      <c r="B439">
        <v>38592</v>
      </c>
    </row>
    <row r="440" spans="1:2" x14ac:dyDescent="0.25">
      <c r="A440" t="s">
        <v>606</v>
      </c>
      <c r="B440">
        <v>38593</v>
      </c>
    </row>
    <row r="441" spans="1:2" x14ac:dyDescent="0.25">
      <c r="A441" t="s">
        <v>607</v>
      </c>
      <c r="B441">
        <v>38594</v>
      </c>
    </row>
    <row r="442" spans="1:2" x14ac:dyDescent="0.25">
      <c r="A442" t="s">
        <v>608</v>
      </c>
      <c r="B442">
        <v>38595</v>
      </c>
    </row>
    <row r="443" spans="1:2" x14ac:dyDescent="0.25">
      <c r="A443" t="s">
        <v>609</v>
      </c>
      <c r="B443">
        <v>38596</v>
      </c>
    </row>
    <row r="444" spans="1:2" x14ac:dyDescent="0.25">
      <c r="A444" t="s">
        <v>610</v>
      </c>
      <c r="B444">
        <v>38597</v>
      </c>
    </row>
    <row r="445" spans="1:2" x14ac:dyDescent="0.25">
      <c r="A445" t="s">
        <v>611</v>
      </c>
      <c r="B445">
        <v>38598</v>
      </c>
    </row>
    <row r="446" spans="1:2" x14ac:dyDescent="0.25">
      <c r="A446" t="s">
        <v>612</v>
      </c>
      <c r="B446">
        <v>38599</v>
      </c>
    </row>
    <row r="447" spans="1:2" x14ac:dyDescent="0.25">
      <c r="A447" t="s">
        <v>613</v>
      </c>
      <c r="B447">
        <v>38600</v>
      </c>
    </row>
    <row r="448" spans="1:2" x14ac:dyDescent="0.25">
      <c r="A448" t="s">
        <v>614</v>
      </c>
      <c r="B448">
        <v>38601</v>
      </c>
    </row>
    <row r="449" spans="1:2" x14ac:dyDescent="0.25">
      <c r="A449" t="s">
        <v>615</v>
      </c>
      <c r="B449">
        <v>38602</v>
      </c>
    </row>
    <row r="450" spans="1:2" x14ac:dyDescent="0.25">
      <c r="A450" t="s">
        <v>616</v>
      </c>
      <c r="B450">
        <v>38603</v>
      </c>
    </row>
    <row r="451" spans="1:2" x14ac:dyDescent="0.25">
      <c r="A451" t="s">
        <v>617</v>
      </c>
      <c r="B451">
        <v>38604</v>
      </c>
    </row>
    <row r="452" spans="1:2" x14ac:dyDescent="0.25">
      <c r="A452" t="s">
        <v>618</v>
      </c>
      <c r="B452">
        <v>38688</v>
      </c>
    </row>
    <row r="453" spans="1:2" x14ac:dyDescent="0.25">
      <c r="A453" t="s">
        <v>619</v>
      </c>
      <c r="B453">
        <v>38605</v>
      </c>
    </row>
    <row r="454" spans="1:2" x14ac:dyDescent="0.25">
      <c r="A454" t="s">
        <v>620</v>
      </c>
      <c r="B454">
        <v>38606</v>
      </c>
    </row>
    <row r="455" spans="1:2" x14ac:dyDescent="0.25">
      <c r="A455" t="s">
        <v>621</v>
      </c>
      <c r="B455">
        <v>38607</v>
      </c>
    </row>
    <row r="456" spans="1:2" x14ac:dyDescent="0.25">
      <c r="A456" t="s">
        <v>622</v>
      </c>
      <c r="B456">
        <v>38608</v>
      </c>
    </row>
    <row r="457" spans="1:2" x14ac:dyDescent="0.25">
      <c r="A457" t="s">
        <v>623</v>
      </c>
      <c r="B457">
        <v>38609</v>
      </c>
    </row>
    <row r="458" spans="1:2" x14ac:dyDescent="0.25">
      <c r="A458" t="s">
        <v>624</v>
      </c>
      <c r="B458">
        <v>38610</v>
      </c>
    </row>
    <row r="459" spans="1:2" x14ac:dyDescent="0.25">
      <c r="A459" t="s">
        <v>625</v>
      </c>
      <c r="B459">
        <v>38611</v>
      </c>
    </row>
    <row r="460" spans="1:2" x14ac:dyDescent="0.25">
      <c r="A460" t="s">
        <v>626</v>
      </c>
      <c r="B460">
        <v>38612</v>
      </c>
    </row>
    <row r="461" spans="1:2" x14ac:dyDescent="0.25">
      <c r="A461" t="s">
        <v>627</v>
      </c>
      <c r="B461">
        <v>38613</v>
      </c>
    </row>
    <row r="462" spans="1:2" x14ac:dyDescent="0.25">
      <c r="A462" t="s">
        <v>628</v>
      </c>
      <c r="B462">
        <v>38614</v>
      </c>
    </row>
    <row r="463" spans="1:2" x14ac:dyDescent="0.25">
      <c r="A463" t="s">
        <v>629</v>
      </c>
      <c r="B463">
        <v>38615</v>
      </c>
    </row>
    <row r="464" spans="1:2" x14ac:dyDescent="0.25">
      <c r="A464" t="s">
        <v>630</v>
      </c>
      <c r="B464">
        <v>38616</v>
      </c>
    </row>
    <row r="465" spans="1:2" x14ac:dyDescent="0.25">
      <c r="A465" t="s">
        <v>631</v>
      </c>
      <c r="B465">
        <v>38617</v>
      </c>
    </row>
    <row r="466" spans="1:2" x14ac:dyDescent="0.25">
      <c r="A466" t="s">
        <v>632</v>
      </c>
      <c r="B466">
        <v>38618</v>
      </c>
    </row>
    <row r="467" spans="1:2" x14ac:dyDescent="0.25">
      <c r="A467" t="s">
        <v>633</v>
      </c>
      <c r="B467">
        <v>38619</v>
      </c>
    </row>
    <row r="468" spans="1:2" x14ac:dyDescent="0.25">
      <c r="A468" t="s">
        <v>634</v>
      </c>
      <c r="B468">
        <v>38620</v>
      </c>
    </row>
    <row r="469" spans="1:2" x14ac:dyDescent="0.25">
      <c r="A469" t="s">
        <v>635</v>
      </c>
      <c r="B469">
        <v>38621</v>
      </c>
    </row>
    <row r="470" spans="1:2" x14ac:dyDescent="0.25">
      <c r="A470" t="s">
        <v>636</v>
      </c>
      <c r="B470">
        <v>38622</v>
      </c>
    </row>
    <row r="471" spans="1:2" x14ac:dyDescent="0.25">
      <c r="A471" t="s">
        <v>637</v>
      </c>
      <c r="B471">
        <v>38623</v>
      </c>
    </row>
    <row r="472" spans="1:2" x14ac:dyDescent="0.25">
      <c r="A472" t="s">
        <v>638</v>
      </c>
      <c r="B472">
        <v>38624</v>
      </c>
    </row>
    <row r="473" spans="1:2" x14ac:dyDescent="0.25">
      <c r="A473" t="s">
        <v>639</v>
      </c>
      <c r="B473">
        <v>38625</v>
      </c>
    </row>
    <row r="474" spans="1:2" x14ac:dyDescent="0.25">
      <c r="A474" t="s">
        <v>640</v>
      </c>
      <c r="B474">
        <v>38626</v>
      </c>
    </row>
    <row r="475" spans="1:2" x14ac:dyDescent="0.25">
      <c r="A475" t="s">
        <v>641</v>
      </c>
      <c r="B475">
        <v>38627</v>
      </c>
    </row>
    <row r="476" spans="1:2" x14ac:dyDescent="0.25">
      <c r="A476" t="s">
        <v>642</v>
      </c>
      <c r="B476">
        <v>38628</v>
      </c>
    </row>
    <row r="477" spans="1:2" x14ac:dyDescent="0.25">
      <c r="A477" t="s">
        <v>643</v>
      </c>
      <c r="B477">
        <v>38629</v>
      </c>
    </row>
    <row r="478" spans="1:2" x14ac:dyDescent="0.25">
      <c r="A478" t="s">
        <v>644</v>
      </c>
      <c r="B478">
        <v>38630</v>
      </c>
    </row>
    <row r="479" spans="1:2" x14ac:dyDescent="0.25">
      <c r="A479" t="s">
        <v>645</v>
      </c>
      <c r="B479">
        <v>38631</v>
      </c>
    </row>
    <row r="480" spans="1:2" x14ac:dyDescent="0.25">
      <c r="A480" t="s">
        <v>646</v>
      </c>
      <c r="B480">
        <v>38632</v>
      </c>
    </row>
    <row r="481" spans="1:2" x14ac:dyDescent="0.25">
      <c r="A481" t="s">
        <v>647</v>
      </c>
      <c r="B481">
        <v>38633</v>
      </c>
    </row>
    <row r="482" spans="1:2" x14ac:dyDescent="0.25">
      <c r="A482" t="s">
        <v>648</v>
      </c>
      <c r="B482">
        <v>38634</v>
      </c>
    </row>
    <row r="483" spans="1:2" x14ac:dyDescent="0.25">
      <c r="A483" t="s">
        <v>649</v>
      </c>
      <c r="B483">
        <v>38635</v>
      </c>
    </row>
    <row r="484" spans="1:2" x14ac:dyDescent="0.25">
      <c r="A484" t="s">
        <v>650</v>
      </c>
      <c r="B484">
        <v>38636</v>
      </c>
    </row>
    <row r="485" spans="1:2" x14ac:dyDescent="0.25">
      <c r="A485" t="s">
        <v>651</v>
      </c>
      <c r="B485">
        <v>38637</v>
      </c>
    </row>
    <row r="486" spans="1:2" x14ac:dyDescent="0.25">
      <c r="A486" t="s">
        <v>652</v>
      </c>
      <c r="B486">
        <v>38638</v>
      </c>
    </row>
    <row r="487" spans="1:2" x14ac:dyDescent="0.25">
      <c r="A487" t="s">
        <v>653</v>
      </c>
      <c r="B487">
        <v>38639</v>
      </c>
    </row>
    <row r="488" spans="1:2" x14ac:dyDescent="0.25">
      <c r="A488" t="s">
        <v>654</v>
      </c>
      <c r="B488">
        <v>38640</v>
      </c>
    </row>
    <row r="489" spans="1:2" x14ac:dyDescent="0.25">
      <c r="A489" t="s">
        <v>655</v>
      </c>
      <c r="B489">
        <v>38641</v>
      </c>
    </row>
    <row r="490" spans="1:2" x14ac:dyDescent="0.25">
      <c r="A490" t="s">
        <v>656</v>
      </c>
      <c r="B490">
        <v>38642</v>
      </c>
    </row>
    <row r="491" spans="1:2" x14ac:dyDescent="0.25">
      <c r="A491" t="s">
        <v>657</v>
      </c>
      <c r="B491">
        <v>38643</v>
      </c>
    </row>
    <row r="492" spans="1:2" x14ac:dyDescent="0.25">
      <c r="A492" t="s">
        <v>658</v>
      </c>
      <c r="B492">
        <v>38644</v>
      </c>
    </row>
    <row r="493" spans="1:2" x14ac:dyDescent="0.25">
      <c r="A493" t="s">
        <v>659</v>
      </c>
      <c r="B493">
        <v>38645</v>
      </c>
    </row>
    <row r="494" spans="1:2" x14ac:dyDescent="0.25">
      <c r="A494" t="s">
        <v>660</v>
      </c>
      <c r="B494">
        <v>38646</v>
      </c>
    </row>
    <row r="495" spans="1:2" x14ac:dyDescent="0.25">
      <c r="A495" t="s">
        <v>661</v>
      </c>
      <c r="B495">
        <v>38647</v>
      </c>
    </row>
    <row r="496" spans="1:2" x14ac:dyDescent="0.25">
      <c r="A496" t="s">
        <v>662</v>
      </c>
      <c r="B496">
        <v>38648</v>
      </c>
    </row>
    <row r="497" spans="1:2" x14ac:dyDescent="0.25">
      <c r="A497" t="s">
        <v>663</v>
      </c>
      <c r="B497">
        <v>38649</v>
      </c>
    </row>
    <row r="498" spans="1:2" x14ac:dyDescent="0.25">
      <c r="A498" t="s">
        <v>664</v>
      </c>
      <c r="B498">
        <v>38664</v>
      </c>
    </row>
    <row r="499" spans="1:2" x14ac:dyDescent="0.25">
      <c r="A499" t="s">
        <v>665</v>
      </c>
      <c r="B499">
        <v>38650</v>
      </c>
    </row>
    <row r="500" spans="1:2" x14ac:dyDescent="0.25">
      <c r="A500" t="s">
        <v>666</v>
      </c>
      <c r="B500">
        <v>38651</v>
      </c>
    </row>
    <row r="501" spans="1:2" x14ac:dyDescent="0.25">
      <c r="A501" t="s">
        <v>667</v>
      </c>
      <c r="B501">
        <v>38652</v>
      </c>
    </row>
    <row r="502" spans="1:2" x14ac:dyDescent="0.25">
      <c r="A502" t="s">
        <v>668</v>
      </c>
      <c r="B502">
        <v>38653</v>
      </c>
    </row>
    <row r="503" spans="1:2" x14ac:dyDescent="0.25">
      <c r="A503" t="s">
        <v>669</v>
      </c>
      <c r="B503">
        <v>38654</v>
      </c>
    </row>
    <row r="504" spans="1:2" x14ac:dyDescent="0.25">
      <c r="A504" t="s">
        <v>670</v>
      </c>
      <c r="B504">
        <v>38655</v>
      </c>
    </row>
    <row r="505" spans="1:2" x14ac:dyDescent="0.25">
      <c r="A505" t="s">
        <v>671</v>
      </c>
      <c r="B505">
        <v>38656</v>
      </c>
    </row>
    <row r="506" spans="1:2" x14ac:dyDescent="0.25">
      <c r="A506" t="s">
        <v>672</v>
      </c>
      <c r="B506">
        <v>38657</v>
      </c>
    </row>
    <row r="507" spans="1:2" x14ac:dyDescent="0.25">
      <c r="A507" t="s">
        <v>673</v>
      </c>
      <c r="B507">
        <v>38658</v>
      </c>
    </row>
    <row r="508" spans="1:2" x14ac:dyDescent="0.25">
      <c r="A508" t="s">
        <v>674</v>
      </c>
      <c r="B508">
        <v>38659</v>
      </c>
    </row>
    <row r="509" spans="1:2" x14ac:dyDescent="0.25">
      <c r="A509" t="s">
        <v>675</v>
      </c>
      <c r="B509">
        <v>38660</v>
      </c>
    </row>
    <row r="510" spans="1:2" x14ac:dyDescent="0.25">
      <c r="A510" t="s">
        <v>676</v>
      </c>
      <c r="B510">
        <v>38661</v>
      </c>
    </row>
    <row r="511" spans="1:2" x14ac:dyDescent="0.25">
      <c r="A511" t="s">
        <v>677</v>
      </c>
      <c r="B511">
        <v>38662</v>
      </c>
    </row>
    <row r="512" spans="1:2" x14ac:dyDescent="0.25">
      <c r="A512" t="s">
        <v>678</v>
      </c>
      <c r="B512">
        <v>38663</v>
      </c>
    </row>
    <row r="513" spans="1:2" x14ac:dyDescent="0.25">
      <c r="A513" t="s">
        <v>679</v>
      </c>
      <c r="B513">
        <v>38665</v>
      </c>
    </row>
    <row r="514" spans="1:2" x14ac:dyDescent="0.25">
      <c r="A514" t="s">
        <v>680</v>
      </c>
      <c r="B514">
        <v>38666</v>
      </c>
    </row>
    <row r="515" spans="1:2" x14ac:dyDescent="0.25">
      <c r="A515" t="s">
        <v>681</v>
      </c>
      <c r="B515">
        <v>38667</v>
      </c>
    </row>
    <row r="516" spans="1:2" x14ac:dyDescent="0.25">
      <c r="A516" t="s">
        <v>682</v>
      </c>
      <c r="B516">
        <v>38668</v>
      </c>
    </row>
    <row r="517" spans="1:2" x14ac:dyDescent="0.25">
      <c r="A517" t="s">
        <v>683</v>
      </c>
      <c r="B517">
        <v>38669</v>
      </c>
    </row>
    <row r="518" spans="1:2" x14ac:dyDescent="0.25">
      <c r="A518" t="s">
        <v>684</v>
      </c>
      <c r="B518">
        <v>38676</v>
      </c>
    </row>
    <row r="519" spans="1:2" x14ac:dyDescent="0.25">
      <c r="A519" t="s">
        <v>685</v>
      </c>
      <c r="B519">
        <v>38670</v>
      </c>
    </row>
    <row r="520" spans="1:2" x14ac:dyDescent="0.25">
      <c r="A520" t="s">
        <v>686</v>
      </c>
      <c r="B520">
        <v>38671</v>
      </c>
    </row>
    <row r="521" spans="1:2" x14ac:dyDescent="0.25">
      <c r="A521" t="s">
        <v>687</v>
      </c>
      <c r="B521">
        <v>38672</v>
      </c>
    </row>
    <row r="522" spans="1:2" x14ac:dyDescent="0.25">
      <c r="A522" t="s">
        <v>688</v>
      </c>
      <c r="B522">
        <v>38673</v>
      </c>
    </row>
    <row r="523" spans="1:2" x14ac:dyDescent="0.25">
      <c r="A523" t="s">
        <v>689</v>
      </c>
      <c r="B523">
        <v>38674</v>
      </c>
    </row>
    <row r="524" spans="1:2" x14ac:dyDescent="0.25">
      <c r="A524" t="s">
        <v>690</v>
      </c>
      <c r="B524">
        <v>38675</v>
      </c>
    </row>
    <row r="525" spans="1:2" x14ac:dyDescent="0.25">
      <c r="A525" t="s">
        <v>691</v>
      </c>
      <c r="B525">
        <v>38677</v>
      </c>
    </row>
    <row r="526" spans="1:2" x14ac:dyDescent="0.25">
      <c r="A526" t="s">
        <v>692</v>
      </c>
      <c r="B526">
        <v>38678</v>
      </c>
    </row>
    <row r="527" spans="1:2" x14ac:dyDescent="0.25">
      <c r="A527" t="s">
        <v>693</v>
      </c>
      <c r="B527">
        <v>38679</v>
      </c>
    </row>
    <row r="528" spans="1:2" x14ac:dyDescent="0.25">
      <c r="A528" t="s">
        <v>694</v>
      </c>
      <c r="B528">
        <v>38680</v>
      </c>
    </row>
    <row r="529" spans="1:2" x14ac:dyDescent="0.25">
      <c r="A529" t="s">
        <v>695</v>
      </c>
      <c r="B529">
        <v>38681</v>
      </c>
    </row>
    <row r="530" spans="1:2" x14ac:dyDescent="0.25">
      <c r="A530" t="s">
        <v>696</v>
      </c>
      <c r="B530">
        <v>38682</v>
      </c>
    </row>
    <row r="531" spans="1:2" x14ac:dyDescent="0.25">
      <c r="A531" t="s">
        <v>697</v>
      </c>
      <c r="B531">
        <v>38683</v>
      </c>
    </row>
    <row r="532" spans="1:2" x14ac:dyDescent="0.25">
      <c r="A532" t="s">
        <v>698</v>
      </c>
      <c r="B532">
        <v>38684</v>
      </c>
    </row>
    <row r="533" spans="1:2" x14ac:dyDescent="0.25">
      <c r="A533" t="s">
        <v>699</v>
      </c>
      <c r="B533">
        <v>38685</v>
      </c>
    </row>
    <row r="534" spans="1:2" x14ac:dyDescent="0.25">
      <c r="A534" t="s">
        <v>700</v>
      </c>
      <c r="B534">
        <v>38686</v>
      </c>
    </row>
    <row r="535" spans="1:2" x14ac:dyDescent="0.25">
      <c r="A535" t="s">
        <v>701</v>
      </c>
      <c r="B535">
        <v>38687</v>
      </c>
    </row>
    <row r="536" spans="1:2" x14ac:dyDescent="0.25">
      <c r="A536" t="s">
        <v>702</v>
      </c>
      <c r="B536">
        <v>38689</v>
      </c>
    </row>
    <row r="537" spans="1:2" x14ac:dyDescent="0.25">
      <c r="A537" t="s">
        <v>703</v>
      </c>
      <c r="B537">
        <v>38690</v>
      </c>
    </row>
    <row r="538" spans="1:2" x14ac:dyDescent="0.25">
      <c r="A538" t="s">
        <v>704</v>
      </c>
      <c r="B538">
        <v>38691</v>
      </c>
    </row>
    <row r="539" spans="1:2" x14ac:dyDescent="0.25">
      <c r="A539" t="s">
        <v>705</v>
      </c>
      <c r="B539">
        <v>38692</v>
      </c>
    </row>
    <row r="540" spans="1:2" x14ac:dyDescent="0.25">
      <c r="A540" t="s">
        <v>706</v>
      </c>
      <c r="B540">
        <v>38693</v>
      </c>
    </row>
    <row r="541" spans="1:2" x14ac:dyDescent="0.25">
      <c r="A541" t="s">
        <v>707</v>
      </c>
      <c r="B541">
        <v>38694</v>
      </c>
    </row>
    <row r="542" spans="1:2" x14ac:dyDescent="0.25">
      <c r="A542" t="s">
        <v>708</v>
      </c>
      <c r="B542">
        <v>38695</v>
      </c>
    </row>
    <row r="543" spans="1:2" x14ac:dyDescent="0.25">
      <c r="A543" t="s">
        <v>709</v>
      </c>
      <c r="B543">
        <v>38696</v>
      </c>
    </row>
    <row r="544" spans="1:2" x14ac:dyDescent="0.25">
      <c r="A544" t="s">
        <v>710</v>
      </c>
      <c r="B544">
        <v>38697</v>
      </c>
    </row>
    <row r="545" spans="1:2" x14ac:dyDescent="0.25">
      <c r="A545" t="s">
        <v>711</v>
      </c>
      <c r="B545">
        <v>38698</v>
      </c>
    </row>
    <row r="546" spans="1:2" x14ac:dyDescent="0.25">
      <c r="A546" t="s">
        <v>712</v>
      </c>
      <c r="B546">
        <v>38699</v>
      </c>
    </row>
    <row r="547" spans="1:2" x14ac:dyDescent="0.25">
      <c r="A547" t="s">
        <v>713</v>
      </c>
      <c r="B547">
        <v>38700</v>
      </c>
    </row>
    <row r="548" spans="1:2" x14ac:dyDescent="0.25">
      <c r="A548" t="s">
        <v>714</v>
      </c>
      <c r="B548">
        <v>38701</v>
      </c>
    </row>
    <row r="549" spans="1:2" x14ac:dyDescent="0.25">
      <c r="A549" t="s">
        <v>715</v>
      </c>
      <c r="B549">
        <v>38704</v>
      </c>
    </row>
    <row r="550" spans="1:2" x14ac:dyDescent="0.25">
      <c r="A550" t="s">
        <v>716</v>
      </c>
      <c r="B550">
        <v>38702</v>
      </c>
    </row>
    <row r="551" spans="1:2" x14ac:dyDescent="0.25">
      <c r="A551" t="s">
        <v>717</v>
      </c>
      <c r="B551">
        <v>38703</v>
      </c>
    </row>
    <row r="552" spans="1:2" x14ac:dyDescent="0.25">
      <c r="A552" t="s">
        <v>718</v>
      </c>
      <c r="B552">
        <v>38705</v>
      </c>
    </row>
    <row r="553" spans="1:2" x14ac:dyDescent="0.25">
      <c r="A553" t="s">
        <v>719</v>
      </c>
      <c r="B553">
        <v>38706</v>
      </c>
    </row>
    <row r="554" spans="1:2" x14ac:dyDescent="0.25">
      <c r="A554" t="s">
        <v>720</v>
      </c>
      <c r="B554">
        <v>38707</v>
      </c>
    </row>
    <row r="555" spans="1:2" x14ac:dyDescent="0.25">
      <c r="A555" t="s">
        <v>721</v>
      </c>
      <c r="B555">
        <v>38708</v>
      </c>
    </row>
    <row r="556" spans="1:2" x14ac:dyDescent="0.25">
      <c r="A556" t="s">
        <v>722</v>
      </c>
      <c r="B556">
        <v>38709</v>
      </c>
    </row>
    <row r="557" spans="1:2" x14ac:dyDescent="0.25">
      <c r="A557" t="s">
        <v>723</v>
      </c>
      <c r="B557">
        <v>38710</v>
      </c>
    </row>
    <row r="558" spans="1:2" x14ac:dyDescent="0.25">
      <c r="A558" t="s">
        <v>724</v>
      </c>
      <c r="B558">
        <v>38711</v>
      </c>
    </row>
    <row r="559" spans="1:2" x14ac:dyDescent="0.25">
      <c r="A559" t="s">
        <v>725</v>
      </c>
      <c r="B559">
        <v>38712</v>
      </c>
    </row>
    <row r="560" spans="1:2" x14ac:dyDescent="0.25">
      <c r="A560" t="s">
        <v>726</v>
      </c>
      <c r="B560">
        <v>38713</v>
      </c>
    </row>
    <row r="561" spans="1:2" x14ac:dyDescent="0.25">
      <c r="A561" t="s">
        <v>727</v>
      </c>
      <c r="B561">
        <v>38714</v>
      </c>
    </row>
    <row r="562" spans="1:2" x14ac:dyDescent="0.25">
      <c r="A562" t="s">
        <v>728</v>
      </c>
      <c r="B562">
        <v>38715</v>
      </c>
    </row>
    <row r="563" spans="1:2" x14ac:dyDescent="0.25">
      <c r="A563" t="s">
        <v>729</v>
      </c>
      <c r="B563">
        <v>38716</v>
      </c>
    </row>
    <row r="564" spans="1:2" x14ac:dyDescent="0.25">
      <c r="A564" t="s">
        <v>730</v>
      </c>
      <c r="B564">
        <v>38717</v>
      </c>
    </row>
    <row r="565" spans="1:2" x14ac:dyDescent="0.25">
      <c r="A565" t="s">
        <v>731</v>
      </c>
      <c r="B565">
        <v>38718</v>
      </c>
    </row>
    <row r="566" spans="1:2" x14ac:dyDescent="0.25">
      <c r="A566" t="s">
        <v>732</v>
      </c>
      <c r="B566">
        <v>38719</v>
      </c>
    </row>
    <row r="567" spans="1:2" x14ac:dyDescent="0.25">
      <c r="A567" t="s">
        <v>733</v>
      </c>
      <c r="B567">
        <v>38720</v>
      </c>
    </row>
    <row r="568" spans="1:2" x14ac:dyDescent="0.25">
      <c r="A568" t="s">
        <v>734</v>
      </c>
      <c r="B568">
        <v>38721</v>
      </c>
    </row>
    <row r="569" spans="1:2" x14ac:dyDescent="0.25">
      <c r="A569" t="s">
        <v>735</v>
      </c>
      <c r="B569">
        <v>38722</v>
      </c>
    </row>
    <row r="570" spans="1:2" x14ac:dyDescent="0.25">
      <c r="A570" t="s">
        <v>736</v>
      </c>
      <c r="B570">
        <v>38723</v>
      </c>
    </row>
    <row r="571" spans="1:2" x14ac:dyDescent="0.25">
      <c r="A571" t="s">
        <v>737</v>
      </c>
      <c r="B571">
        <v>38724</v>
      </c>
    </row>
    <row r="572" spans="1:2" x14ac:dyDescent="0.25">
      <c r="A572" t="s">
        <v>738</v>
      </c>
      <c r="B572">
        <v>38725</v>
      </c>
    </row>
    <row r="573" spans="1:2" x14ac:dyDescent="0.25">
      <c r="A573" t="s">
        <v>739</v>
      </c>
      <c r="B573">
        <v>38726</v>
      </c>
    </row>
    <row r="574" spans="1:2" x14ac:dyDescent="0.25">
      <c r="A574" t="s">
        <v>740</v>
      </c>
      <c r="B574">
        <v>38727</v>
      </c>
    </row>
    <row r="575" spans="1:2" x14ac:dyDescent="0.25">
      <c r="A575" t="s">
        <v>741</v>
      </c>
      <c r="B575">
        <v>38728</v>
      </c>
    </row>
    <row r="576" spans="1:2" x14ac:dyDescent="0.25">
      <c r="A576" t="s">
        <v>742</v>
      </c>
      <c r="B576">
        <v>38729</v>
      </c>
    </row>
    <row r="577" spans="1:2" x14ac:dyDescent="0.25">
      <c r="A577" t="s">
        <v>743</v>
      </c>
      <c r="B577">
        <v>38730</v>
      </c>
    </row>
    <row r="578" spans="1:2" x14ac:dyDescent="0.25">
      <c r="A578" t="s">
        <v>744</v>
      </c>
      <c r="B578">
        <v>38731</v>
      </c>
    </row>
    <row r="579" spans="1:2" x14ac:dyDescent="0.25">
      <c r="A579" t="s">
        <v>745</v>
      </c>
      <c r="B579">
        <v>38732</v>
      </c>
    </row>
    <row r="580" spans="1:2" x14ac:dyDescent="0.25">
      <c r="A580" t="s">
        <v>746</v>
      </c>
      <c r="B580">
        <v>38800</v>
      </c>
    </row>
    <row r="581" spans="1:2" x14ac:dyDescent="0.25">
      <c r="A581" t="s">
        <v>747</v>
      </c>
      <c r="B581">
        <v>38799</v>
      </c>
    </row>
    <row r="582" spans="1:2" x14ac:dyDescent="0.25">
      <c r="A582" t="s">
        <v>748</v>
      </c>
      <c r="B582">
        <v>38735</v>
      </c>
    </row>
    <row r="583" spans="1:2" x14ac:dyDescent="0.25">
      <c r="A583" t="s">
        <v>749</v>
      </c>
      <c r="B583">
        <v>38736</v>
      </c>
    </row>
    <row r="584" spans="1:2" x14ac:dyDescent="0.25">
      <c r="A584" t="s">
        <v>750</v>
      </c>
      <c r="B584">
        <v>38802</v>
      </c>
    </row>
    <row r="585" spans="1:2" x14ac:dyDescent="0.25">
      <c r="A585" t="s">
        <v>751</v>
      </c>
      <c r="B585">
        <v>38801</v>
      </c>
    </row>
    <row r="586" spans="1:2" x14ac:dyDescent="0.25">
      <c r="A586" t="s">
        <v>752</v>
      </c>
      <c r="B586">
        <v>38738</v>
      </c>
    </row>
    <row r="587" spans="1:2" x14ac:dyDescent="0.25">
      <c r="A587" t="s">
        <v>753</v>
      </c>
      <c r="B587">
        <v>38739</v>
      </c>
    </row>
    <row r="588" spans="1:2" x14ac:dyDescent="0.25">
      <c r="A588" t="s">
        <v>754</v>
      </c>
      <c r="B588">
        <v>38740</v>
      </c>
    </row>
    <row r="589" spans="1:2" x14ac:dyDescent="0.25">
      <c r="A589" t="s">
        <v>755</v>
      </c>
      <c r="B589">
        <v>38741</v>
      </c>
    </row>
    <row r="590" spans="1:2" x14ac:dyDescent="0.25">
      <c r="A590" t="s">
        <v>756</v>
      </c>
      <c r="B590">
        <v>38742</v>
      </c>
    </row>
    <row r="591" spans="1:2" x14ac:dyDescent="0.25">
      <c r="A591" t="s">
        <v>757</v>
      </c>
      <c r="B591">
        <v>38743</v>
      </c>
    </row>
    <row r="592" spans="1:2" x14ac:dyDescent="0.25">
      <c r="A592" t="s">
        <v>758</v>
      </c>
      <c r="B592">
        <v>38744</v>
      </c>
    </row>
    <row r="593" spans="1:2" x14ac:dyDescent="0.25">
      <c r="A593" t="s">
        <v>759</v>
      </c>
      <c r="B593">
        <v>38745</v>
      </c>
    </row>
    <row r="594" spans="1:2" x14ac:dyDescent="0.25">
      <c r="A594" t="s">
        <v>760</v>
      </c>
      <c r="B594">
        <v>38746</v>
      </c>
    </row>
    <row r="595" spans="1:2" x14ac:dyDescent="0.25">
      <c r="A595" t="s">
        <v>761</v>
      </c>
      <c r="B595">
        <v>38747</v>
      </c>
    </row>
    <row r="596" spans="1:2" x14ac:dyDescent="0.25">
      <c r="A596" t="s">
        <v>762</v>
      </c>
      <c r="B596">
        <v>38748</v>
      </c>
    </row>
    <row r="597" spans="1:2" x14ac:dyDescent="0.25">
      <c r="A597" t="s">
        <v>763</v>
      </c>
      <c r="B597">
        <v>38749</v>
      </c>
    </row>
    <row r="598" spans="1:2" x14ac:dyDescent="0.25">
      <c r="A598" t="s">
        <v>764</v>
      </c>
      <c r="B598">
        <v>38750</v>
      </c>
    </row>
    <row r="599" spans="1:2" x14ac:dyDescent="0.25">
      <c r="A599" t="s">
        <v>765</v>
      </c>
      <c r="B599">
        <v>38751</v>
      </c>
    </row>
    <row r="600" spans="1:2" x14ac:dyDescent="0.25">
      <c r="A600" t="s">
        <v>766</v>
      </c>
      <c r="B600">
        <v>39486</v>
      </c>
    </row>
    <row r="601" spans="1:2" x14ac:dyDescent="0.25">
      <c r="A601" t="s">
        <v>767</v>
      </c>
      <c r="B601">
        <v>39472</v>
      </c>
    </row>
    <row r="602" spans="1:2" x14ac:dyDescent="0.25">
      <c r="A602" t="s">
        <v>768</v>
      </c>
      <c r="B602">
        <v>39473</v>
      </c>
    </row>
    <row r="603" spans="1:2" x14ac:dyDescent="0.25">
      <c r="A603" t="s">
        <v>769</v>
      </c>
      <c r="B603">
        <v>38758</v>
      </c>
    </row>
    <row r="604" spans="1:2" x14ac:dyDescent="0.25">
      <c r="A604" t="s">
        <v>770</v>
      </c>
      <c r="B604">
        <v>38759</v>
      </c>
    </row>
    <row r="605" spans="1:2" x14ac:dyDescent="0.25">
      <c r="A605" t="s">
        <v>771</v>
      </c>
      <c r="B605">
        <v>38760</v>
      </c>
    </row>
    <row r="606" spans="1:2" x14ac:dyDescent="0.25">
      <c r="A606" t="s">
        <v>772</v>
      </c>
      <c r="B606">
        <v>38761</v>
      </c>
    </row>
    <row r="607" spans="1:2" x14ac:dyDescent="0.25">
      <c r="A607" t="s">
        <v>773</v>
      </c>
      <c r="B607">
        <v>38762</v>
      </c>
    </row>
    <row r="608" spans="1:2" x14ac:dyDescent="0.25">
      <c r="A608" t="s">
        <v>774</v>
      </c>
      <c r="B608">
        <v>38763</v>
      </c>
    </row>
    <row r="609" spans="1:2" x14ac:dyDescent="0.25">
      <c r="A609" t="s">
        <v>775</v>
      </c>
      <c r="B609">
        <v>38764</v>
      </c>
    </row>
    <row r="610" spans="1:2" x14ac:dyDescent="0.25">
      <c r="A610" t="s">
        <v>776</v>
      </c>
      <c r="B610">
        <v>38765</v>
      </c>
    </row>
    <row r="611" spans="1:2" x14ac:dyDescent="0.25">
      <c r="A611" t="s">
        <v>777</v>
      </c>
      <c r="B611">
        <v>38766</v>
      </c>
    </row>
    <row r="612" spans="1:2" x14ac:dyDescent="0.25">
      <c r="A612" t="s">
        <v>778</v>
      </c>
      <c r="B612">
        <v>38767</v>
      </c>
    </row>
    <row r="613" spans="1:2" x14ac:dyDescent="0.25">
      <c r="A613" t="s">
        <v>779</v>
      </c>
      <c r="B613">
        <v>39471</v>
      </c>
    </row>
    <row r="614" spans="1:2" x14ac:dyDescent="0.25">
      <c r="A614" t="s">
        <v>780</v>
      </c>
      <c r="B614">
        <v>39468</v>
      </c>
    </row>
    <row r="615" spans="1:2" x14ac:dyDescent="0.25">
      <c r="A615" t="s">
        <v>781</v>
      </c>
      <c r="B615">
        <v>39469</v>
      </c>
    </row>
    <row r="616" spans="1:2" x14ac:dyDescent="0.25">
      <c r="A616" t="s">
        <v>782</v>
      </c>
      <c r="B616">
        <v>39470</v>
      </c>
    </row>
    <row r="617" spans="1:2" x14ac:dyDescent="0.25">
      <c r="A617" t="s">
        <v>783</v>
      </c>
      <c r="B617">
        <v>38774</v>
      </c>
    </row>
    <row r="618" spans="1:2" x14ac:dyDescent="0.25">
      <c r="A618" t="s">
        <v>784</v>
      </c>
      <c r="B618">
        <v>38775</v>
      </c>
    </row>
    <row r="619" spans="1:2" x14ac:dyDescent="0.25">
      <c r="A619" t="s">
        <v>785</v>
      </c>
      <c r="B619">
        <v>38776</v>
      </c>
    </row>
    <row r="620" spans="1:2" x14ac:dyDescent="0.25">
      <c r="A620" t="s">
        <v>786</v>
      </c>
      <c r="B620">
        <v>38777</v>
      </c>
    </row>
    <row r="621" spans="1:2" x14ac:dyDescent="0.25">
      <c r="A621" t="s">
        <v>787</v>
      </c>
      <c r="B621">
        <v>38778</v>
      </c>
    </row>
    <row r="622" spans="1:2" x14ac:dyDescent="0.25">
      <c r="A622" t="s">
        <v>788</v>
      </c>
      <c r="B622">
        <v>38779</v>
      </c>
    </row>
    <row r="623" spans="1:2" x14ac:dyDescent="0.25">
      <c r="A623" t="s">
        <v>789</v>
      </c>
      <c r="B623">
        <v>38780</v>
      </c>
    </row>
    <row r="624" spans="1:2" x14ac:dyDescent="0.25">
      <c r="A624" t="s">
        <v>790</v>
      </c>
      <c r="B624">
        <v>38781</v>
      </c>
    </row>
    <row r="625" spans="1:2" x14ac:dyDescent="0.25">
      <c r="A625" t="s">
        <v>791</v>
      </c>
      <c r="B625">
        <v>38782</v>
      </c>
    </row>
    <row r="626" spans="1:2" x14ac:dyDescent="0.25">
      <c r="A626" t="s">
        <v>792</v>
      </c>
      <c r="B626">
        <v>38783</v>
      </c>
    </row>
    <row r="627" spans="1:2" x14ac:dyDescent="0.25">
      <c r="A627" t="s">
        <v>793</v>
      </c>
      <c r="B627">
        <v>38784</v>
      </c>
    </row>
    <row r="628" spans="1:2" x14ac:dyDescent="0.25">
      <c r="A628" t="s">
        <v>794</v>
      </c>
      <c r="B628">
        <v>38785</v>
      </c>
    </row>
    <row r="629" spans="1:2" x14ac:dyDescent="0.25">
      <c r="A629" t="s">
        <v>795</v>
      </c>
      <c r="B629">
        <v>38786</v>
      </c>
    </row>
    <row r="630" spans="1:2" x14ac:dyDescent="0.25">
      <c r="A630" t="s">
        <v>796</v>
      </c>
      <c r="B630">
        <v>38787</v>
      </c>
    </row>
    <row r="631" spans="1:2" x14ac:dyDescent="0.25">
      <c r="A631" t="s">
        <v>797</v>
      </c>
      <c r="B631">
        <v>38788</v>
      </c>
    </row>
    <row r="632" spans="1:2" x14ac:dyDescent="0.25">
      <c r="A632" t="s">
        <v>798</v>
      </c>
      <c r="B632">
        <v>38789</v>
      </c>
    </row>
    <row r="633" spans="1:2" x14ac:dyDescent="0.25">
      <c r="A633" t="s">
        <v>799</v>
      </c>
      <c r="B633">
        <v>38805</v>
      </c>
    </row>
    <row r="634" spans="1:2" x14ac:dyDescent="0.25">
      <c r="A634" t="s">
        <v>800</v>
      </c>
      <c r="B634">
        <v>38803</v>
      </c>
    </row>
    <row r="635" spans="1:2" x14ac:dyDescent="0.25">
      <c r="A635" t="s">
        <v>801</v>
      </c>
      <c r="B635">
        <v>38804</v>
      </c>
    </row>
    <row r="636" spans="1:2" x14ac:dyDescent="0.25">
      <c r="A636" t="s">
        <v>802</v>
      </c>
      <c r="B636">
        <v>38795</v>
      </c>
    </row>
    <row r="637" spans="1:2" x14ac:dyDescent="0.25">
      <c r="A637" t="s">
        <v>803</v>
      </c>
      <c r="B637">
        <v>38796</v>
      </c>
    </row>
    <row r="638" spans="1:2" x14ac:dyDescent="0.25">
      <c r="A638" t="s">
        <v>804</v>
      </c>
      <c r="B638">
        <v>38797</v>
      </c>
    </row>
    <row r="639" spans="1:2" x14ac:dyDescent="0.25">
      <c r="A639" t="s">
        <v>805</v>
      </c>
      <c r="B639">
        <v>38798</v>
      </c>
    </row>
    <row r="640" spans="1:2" x14ac:dyDescent="0.25">
      <c r="A640" t="s">
        <v>806</v>
      </c>
      <c r="B640">
        <v>38806</v>
      </c>
    </row>
    <row r="641" spans="1:2" x14ac:dyDescent="0.25">
      <c r="A641" t="s">
        <v>807</v>
      </c>
      <c r="B641">
        <v>38807</v>
      </c>
    </row>
    <row r="642" spans="1:2" x14ac:dyDescent="0.25">
      <c r="A642" t="s">
        <v>808</v>
      </c>
      <c r="B642">
        <v>38811</v>
      </c>
    </row>
    <row r="643" spans="1:2" x14ac:dyDescent="0.25">
      <c r="A643" t="s">
        <v>809</v>
      </c>
      <c r="B643">
        <v>38809</v>
      </c>
    </row>
    <row r="644" spans="1:2" x14ac:dyDescent="0.25">
      <c r="A644" t="s">
        <v>810</v>
      </c>
      <c r="B644">
        <v>38810</v>
      </c>
    </row>
    <row r="645" spans="1:2" x14ac:dyDescent="0.25">
      <c r="A645" t="s">
        <v>811</v>
      </c>
      <c r="B645">
        <v>38812</v>
      </c>
    </row>
    <row r="646" spans="1:2" x14ac:dyDescent="0.25">
      <c r="A646" t="s">
        <v>812</v>
      </c>
      <c r="B646">
        <v>38813</v>
      </c>
    </row>
    <row r="647" spans="1:2" x14ac:dyDescent="0.25">
      <c r="A647" t="s">
        <v>813</v>
      </c>
      <c r="B647">
        <v>38814</v>
      </c>
    </row>
    <row r="648" spans="1:2" x14ac:dyDescent="0.25">
      <c r="A648" t="s">
        <v>814</v>
      </c>
      <c r="B648">
        <v>38815</v>
      </c>
    </row>
    <row r="649" spans="1:2" x14ac:dyDescent="0.25">
      <c r="A649" t="s">
        <v>815</v>
      </c>
      <c r="B649">
        <v>38816</v>
      </c>
    </row>
    <row r="650" spans="1:2" x14ac:dyDescent="0.25">
      <c r="A650" t="s">
        <v>816</v>
      </c>
      <c r="B650">
        <v>38817</v>
      </c>
    </row>
    <row r="651" spans="1:2" x14ac:dyDescent="0.25">
      <c r="A651" t="s">
        <v>817</v>
      </c>
      <c r="B651">
        <v>38818</v>
      </c>
    </row>
    <row r="652" spans="1:2" x14ac:dyDescent="0.25">
      <c r="A652" t="s">
        <v>818</v>
      </c>
      <c r="B652">
        <v>38819</v>
      </c>
    </row>
    <row r="653" spans="1:2" x14ac:dyDescent="0.25">
      <c r="A653" t="s">
        <v>819</v>
      </c>
      <c r="B653">
        <v>38820</v>
      </c>
    </row>
    <row r="654" spans="1:2" x14ac:dyDescent="0.25">
      <c r="A654" t="s">
        <v>820</v>
      </c>
      <c r="B654">
        <v>38821</v>
      </c>
    </row>
    <row r="655" spans="1:2" x14ac:dyDescent="0.25">
      <c r="A655" t="s">
        <v>821</v>
      </c>
      <c r="B655">
        <v>38822</v>
      </c>
    </row>
    <row r="656" spans="1:2" x14ac:dyDescent="0.25">
      <c r="A656" t="s">
        <v>822</v>
      </c>
      <c r="B656">
        <v>38823</v>
      </c>
    </row>
    <row r="657" spans="1:2" x14ac:dyDescent="0.25">
      <c r="A657" t="s">
        <v>823</v>
      </c>
      <c r="B657">
        <v>38824</v>
      </c>
    </row>
    <row r="658" spans="1:2" x14ac:dyDescent="0.25">
      <c r="A658" t="s">
        <v>824</v>
      </c>
      <c r="B658">
        <v>38825</v>
      </c>
    </row>
    <row r="659" spans="1:2" x14ac:dyDescent="0.25">
      <c r="A659" t="s">
        <v>825</v>
      </c>
      <c r="B659">
        <v>38826</v>
      </c>
    </row>
    <row r="660" spans="1:2" x14ac:dyDescent="0.25">
      <c r="A660" t="s">
        <v>826</v>
      </c>
      <c r="B660">
        <v>38827</v>
      </c>
    </row>
    <row r="661" spans="1:2" x14ac:dyDescent="0.25">
      <c r="A661" t="s">
        <v>827</v>
      </c>
      <c r="B661">
        <v>38828</v>
      </c>
    </row>
    <row r="662" spans="1:2" x14ac:dyDescent="0.25">
      <c r="A662" t="s">
        <v>828</v>
      </c>
      <c r="B662">
        <v>38860</v>
      </c>
    </row>
    <row r="663" spans="1:2" x14ac:dyDescent="0.25">
      <c r="A663" t="s">
        <v>829</v>
      </c>
      <c r="B663">
        <v>38861</v>
      </c>
    </row>
    <row r="664" spans="1:2" x14ac:dyDescent="0.25">
      <c r="A664" t="s">
        <v>830</v>
      </c>
      <c r="B664">
        <v>38862</v>
      </c>
    </row>
    <row r="665" spans="1:2" x14ac:dyDescent="0.25">
      <c r="A665" t="s">
        <v>831</v>
      </c>
      <c r="B665">
        <v>38863</v>
      </c>
    </row>
    <row r="666" spans="1:2" x14ac:dyDescent="0.25">
      <c r="A666" t="s">
        <v>832</v>
      </c>
      <c r="B666">
        <v>38864</v>
      </c>
    </row>
    <row r="667" spans="1:2" x14ac:dyDescent="0.25">
      <c r="A667" t="s">
        <v>833</v>
      </c>
      <c r="B667">
        <v>38865</v>
      </c>
    </row>
    <row r="668" spans="1:2" x14ac:dyDescent="0.25">
      <c r="A668" t="s">
        <v>834</v>
      </c>
      <c r="B668">
        <v>38866</v>
      </c>
    </row>
    <row r="669" spans="1:2" x14ac:dyDescent="0.25">
      <c r="A669" t="s">
        <v>835</v>
      </c>
      <c r="B669">
        <v>38871</v>
      </c>
    </row>
    <row r="670" spans="1:2" x14ac:dyDescent="0.25">
      <c r="A670" t="s">
        <v>836</v>
      </c>
      <c r="B670">
        <v>38867</v>
      </c>
    </row>
    <row r="671" spans="1:2" x14ac:dyDescent="0.25">
      <c r="A671" t="s">
        <v>837</v>
      </c>
      <c r="B671">
        <v>38868</v>
      </c>
    </row>
    <row r="672" spans="1:2" x14ac:dyDescent="0.25">
      <c r="A672" t="s">
        <v>838</v>
      </c>
      <c r="B672">
        <v>38869</v>
      </c>
    </row>
    <row r="673" spans="1:2" x14ac:dyDescent="0.25">
      <c r="A673" t="s">
        <v>839</v>
      </c>
      <c r="B673">
        <v>38870</v>
      </c>
    </row>
    <row r="674" spans="1:2" x14ac:dyDescent="0.25">
      <c r="A674" t="s">
        <v>840</v>
      </c>
      <c r="B674">
        <v>38872</v>
      </c>
    </row>
    <row r="675" spans="1:2" x14ac:dyDescent="0.25">
      <c r="A675" t="s">
        <v>841</v>
      </c>
      <c r="B675">
        <v>38873</v>
      </c>
    </row>
    <row r="676" spans="1:2" x14ac:dyDescent="0.25">
      <c r="A676" t="s">
        <v>842</v>
      </c>
      <c r="B676">
        <v>38874</v>
      </c>
    </row>
    <row r="677" spans="1:2" x14ac:dyDescent="0.25">
      <c r="A677" t="s">
        <v>843</v>
      </c>
      <c r="B677">
        <v>38875</v>
      </c>
    </row>
    <row r="678" spans="1:2" x14ac:dyDescent="0.25">
      <c r="A678" t="s">
        <v>844</v>
      </c>
      <c r="B678">
        <v>38876</v>
      </c>
    </row>
    <row r="679" spans="1:2" x14ac:dyDescent="0.25">
      <c r="A679" t="s">
        <v>845</v>
      </c>
      <c r="B679">
        <v>38877</v>
      </c>
    </row>
    <row r="680" spans="1:2" x14ac:dyDescent="0.25">
      <c r="A680" t="s">
        <v>846</v>
      </c>
      <c r="B680">
        <v>38878</v>
      </c>
    </row>
    <row r="681" spans="1:2" x14ac:dyDescent="0.25">
      <c r="A681" t="s">
        <v>847</v>
      </c>
      <c r="B681">
        <v>38879</v>
      </c>
    </row>
    <row r="682" spans="1:2" x14ac:dyDescent="0.25">
      <c r="A682" t="s">
        <v>848</v>
      </c>
      <c r="B682">
        <v>38880</v>
      </c>
    </row>
    <row r="683" spans="1:2" x14ac:dyDescent="0.25">
      <c r="A683" t="s">
        <v>849</v>
      </c>
      <c r="B683">
        <v>38881</v>
      </c>
    </row>
    <row r="684" spans="1:2" x14ac:dyDescent="0.25">
      <c r="A684" t="s">
        <v>850</v>
      </c>
      <c r="B684">
        <v>38882</v>
      </c>
    </row>
    <row r="685" spans="1:2" x14ac:dyDescent="0.25">
      <c r="A685" t="s">
        <v>851</v>
      </c>
      <c r="B685">
        <v>38883</v>
      </c>
    </row>
    <row r="686" spans="1:2" x14ac:dyDescent="0.25">
      <c r="A686" t="s">
        <v>852</v>
      </c>
      <c r="B686">
        <v>38884</v>
      </c>
    </row>
    <row r="687" spans="1:2" x14ac:dyDescent="0.25">
      <c r="A687" t="s">
        <v>853</v>
      </c>
      <c r="B687">
        <v>38885</v>
      </c>
    </row>
    <row r="688" spans="1:2" x14ac:dyDescent="0.25">
      <c r="A688" t="s">
        <v>854</v>
      </c>
      <c r="B688">
        <v>38886</v>
      </c>
    </row>
    <row r="689" spans="1:2" x14ac:dyDescent="0.25">
      <c r="A689" t="s">
        <v>855</v>
      </c>
      <c r="B689">
        <v>38887</v>
      </c>
    </row>
    <row r="690" spans="1:2" x14ac:dyDescent="0.25">
      <c r="A690" t="s">
        <v>856</v>
      </c>
      <c r="B690">
        <v>38888</v>
      </c>
    </row>
    <row r="691" spans="1:2" x14ac:dyDescent="0.25">
      <c r="A691" t="s">
        <v>857</v>
      </c>
      <c r="B691">
        <v>38889</v>
      </c>
    </row>
    <row r="692" spans="1:2" x14ac:dyDescent="0.25">
      <c r="A692" t="s">
        <v>858</v>
      </c>
      <c r="B692">
        <v>38890</v>
      </c>
    </row>
    <row r="693" spans="1:2" x14ac:dyDescent="0.25">
      <c r="A693" t="s">
        <v>859</v>
      </c>
      <c r="B693">
        <v>38891</v>
      </c>
    </row>
    <row r="694" spans="1:2" x14ac:dyDescent="0.25">
      <c r="A694" t="s">
        <v>860</v>
      </c>
      <c r="B694">
        <v>38892</v>
      </c>
    </row>
    <row r="695" spans="1:2" x14ac:dyDescent="0.25">
      <c r="A695" t="s">
        <v>861</v>
      </c>
      <c r="B695">
        <v>38893</v>
      </c>
    </row>
    <row r="696" spans="1:2" x14ac:dyDescent="0.25">
      <c r="A696" t="s">
        <v>862</v>
      </c>
      <c r="B696">
        <v>38894</v>
      </c>
    </row>
    <row r="697" spans="1:2" x14ac:dyDescent="0.25">
      <c r="A697" t="s">
        <v>863</v>
      </c>
      <c r="B697">
        <v>38895</v>
      </c>
    </row>
    <row r="698" spans="1:2" x14ac:dyDescent="0.25">
      <c r="A698" t="s">
        <v>864</v>
      </c>
      <c r="B698">
        <v>38896</v>
      </c>
    </row>
    <row r="699" spans="1:2" x14ac:dyDescent="0.25">
      <c r="A699" t="s">
        <v>865</v>
      </c>
      <c r="B699">
        <v>38897</v>
      </c>
    </row>
    <row r="700" spans="1:2" x14ac:dyDescent="0.25">
      <c r="A700" t="s">
        <v>866</v>
      </c>
      <c r="B700">
        <v>38898</v>
      </c>
    </row>
    <row r="701" spans="1:2" x14ac:dyDescent="0.25">
      <c r="A701" t="s">
        <v>867</v>
      </c>
      <c r="B701">
        <v>38899</v>
      </c>
    </row>
    <row r="702" spans="1:2" x14ac:dyDescent="0.25">
      <c r="A702" t="s">
        <v>868</v>
      </c>
      <c r="B702">
        <v>38900</v>
      </c>
    </row>
    <row r="703" spans="1:2" x14ac:dyDescent="0.25">
      <c r="A703" t="s">
        <v>869</v>
      </c>
      <c r="B703">
        <v>38901</v>
      </c>
    </row>
    <row r="704" spans="1:2" x14ac:dyDescent="0.25">
      <c r="A704" t="s">
        <v>870</v>
      </c>
      <c r="B704">
        <v>38902</v>
      </c>
    </row>
    <row r="705" spans="1:2" x14ac:dyDescent="0.25">
      <c r="A705" t="s">
        <v>871</v>
      </c>
      <c r="B705">
        <v>38903</v>
      </c>
    </row>
    <row r="706" spans="1:2" x14ac:dyDescent="0.25">
      <c r="A706" t="s">
        <v>872</v>
      </c>
      <c r="B706">
        <v>38904</v>
      </c>
    </row>
    <row r="707" spans="1:2" x14ac:dyDescent="0.25">
      <c r="A707" t="s">
        <v>873</v>
      </c>
      <c r="B707">
        <v>38905</v>
      </c>
    </row>
    <row r="708" spans="1:2" x14ac:dyDescent="0.25">
      <c r="A708" t="s">
        <v>874</v>
      </c>
      <c r="B708">
        <v>38906</v>
      </c>
    </row>
    <row r="709" spans="1:2" x14ac:dyDescent="0.25">
      <c r="A709" t="s">
        <v>875</v>
      </c>
      <c r="B709">
        <v>38907</v>
      </c>
    </row>
    <row r="710" spans="1:2" x14ac:dyDescent="0.25">
      <c r="A710" t="s">
        <v>876</v>
      </c>
      <c r="B710">
        <v>38908</v>
      </c>
    </row>
    <row r="711" spans="1:2" x14ac:dyDescent="0.25">
      <c r="A711" t="s">
        <v>877</v>
      </c>
      <c r="B711">
        <v>38909</v>
      </c>
    </row>
    <row r="712" spans="1:2" x14ac:dyDescent="0.25">
      <c r="A712" t="s">
        <v>878</v>
      </c>
      <c r="B712">
        <v>38910</v>
      </c>
    </row>
    <row r="713" spans="1:2" x14ac:dyDescent="0.25">
      <c r="A713" t="s">
        <v>879</v>
      </c>
      <c r="B713">
        <v>38911</v>
      </c>
    </row>
    <row r="714" spans="1:2" x14ac:dyDescent="0.25">
      <c r="A714" t="s">
        <v>880</v>
      </c>
      <c r="B714">
        <v>38912</v>
      </c>
    </row>
    <row r="715" spans="1:2" x14ac:dyDescent="0.25">
      <c r="A715" t="s">
        <v>881</v>
      </c>
      <c r="B715">
        <v>38913</v>
      </c>
    </row>
    <row r="716" spans="1:2" x14ac:dyDescent="0.25">
      <c r="A716" t="s">
        <v>882</v>
      </c>
      <c r="B716">
        <v>38914</v>
      </c>
    </row>
    <row r="717" spans="1:2" x14ac:dyDescent="0.25">
      <c r="A717" t="s">
        <v>883</v>
      </c>
      <c r="B717">
        <v>38915</v>
      </c>
    </row>
    <row r="718" spans="1:2" x14ac:dyDescent="0.25">
      <c r="A718" t="s">
        <v>884</v>
      </c>
      <c r="B718">
        <v>38916</v>
      </c>
    </row>
    <row r="719" spans="1:2" x14ac:dyDescent="0.25">
      <c r="A719" t="s">
        <v>885</v>
      </c>
      <c r="B719">
        <v>38917</v>
      </c>
    </row>
    <row r="720" spans="1:2" x14ac:dyDescent="0.25">
      <c r="A720" t="s">
        <v>886</v>
      </c>
      <c r="B720">
        <v>38918</v>
      </c>
    </row>
    <row r="721" spans="1:2" x14ac:dyDescent="0.25">
      <c r="A721" t="s">
        <v>887</v>
      </c>
      <c r="B721">
        <v>38919</v>
      </c>
    </row>
    <row r="722" spans="1:2" x14ac:dyDescent="0.25">
      <c r="A722" t="s">
        <v>888</v>
      </c>
      <c r="B722">
        <v>38920</v>
      </c>
    </row>
    <row r="723" spans="1:2" x14ac:dyDescent="0.25">
      <c r="A723" t="s">
        <v>889</v>
      </c>
      <c r="B723">
        <v>38921</v>
      </c>
    </row>
    <row r="724" spans="1:2" x14ac:dyDescent="0.25">
      <c r="A724" t="s">
        <v>890</v>
      </c>
      <c r="B724">
        <v>38922</v>
      </c>
    </row>
    <row r="725" spans="1:2" x14ac:dyDescent="0.25">
      <c r="A725" t="s">
        <v>891</v>
      </c>
      <c r="B725">
        <v>38924</v>
      </c>
    </row>
    <row r="726" spans="1:2" x14ac:dyDescent="0.25">
      <c r="A726" t="s">
        <v>892</v>
      </c>
      <c r="B726">
        <v>38923</v>
      </c>
    </row>
    <row r="727" spans="1:2" x14ac:dyDescent="0.25">
      <c r="A727" t="s">
        <v>893</v>
      </c>
      <c r="B727">
        <v>38925</v>
      </c>
    </row>
    <row r="728" spans="1:2" x14ac:dyDescent="0.25">
      <c r="A728" t="s">
        <v>894</v>
      </c>
      <c r="B728">
        <v>38926</v>
      </c>
    </row>
    <row r="729" spans="1:2" x14ac:dyDescent="0.25">
      <c r="A729" t="s">
        <v>895</v>
      </c>
      <c r="B729">
        <v>38927</v>
      </c>
    </row>
    <row r="730" spans="1:2" x14ac:dyDescent="0.25">
      <c r="A730" t="s">
        <v>896</v>
      </c>
      <c r="B730">
        <v>38928</v>
      </c>
    </row>
    <row r="731" spans="1:2" x14ac:dyDescent="0.25">
      <c r="A731" t="s">
        <v>897</v>
      </c>
      <c r="B731">
        <v>38929</v>
      </c>
    </row>
    <row r="732" spans="1:2" x14ac:dyDescent="0.25">
      <c r="A732" t="s">
        <v>898</v>
      </c>
      <c r="B732">
        <v>38930</v>
      </c>
    </row>
    <row r="733" spans="1:2" x14ac:dyDescent="0.25">
      <c r="A733" t="s">
        <v>899</v>
      </c>
      <c r="B733">
        <v>38931</v>
      </c>
    </row>
    <row r="734" spans="1:2" x14ac:dyDescent="0.25">
      <c r="A734" t="s">
        <v>900</v>
      </c>
      <c r="B734">
        <v>38932</v>
      </c>
    </row>
    <row r="735" spans="1:2" x14ac:dyDescent="0.25">
      <c r="A735" t="s">
        <v>901</v>
      </c>
      <c r="B735">
        <v>38933</v>
      </c>
    </row>
    <row r="736" spans="1:2" x14ac:dyDescent="0.25">
      <c r="A736" t="s">
        <v>902</v>
      </c>
      <c r="B736">
        <v>38934</v>
      </c>
    </row>
    <row r="737" spans="1:2" x14ac:dyDescent="0.25">
      <c r="A737" t="s">
        <v>903</v>
      </c>
      <c r="B737">
        <v>38935</v>
      </c>
    </row>
    <row r="738" spans="1:2" x14ac:dyDescent="0.25">
      <c r="A738" t="s">
        <v>904</v>
      </c>
      <c r="B738">
        <v>38936</v>
      </c>
    </row>
    <row r="739" spans="1:2" x14ac:dyDescent="0.25">
      <c r="A739" t="s">
        <v>905</v>
      </c>
      <c r="B739">
        <v>38937</v>
      </c>
    </row>
    <row r="740" spans="1:2" x14ac:dyDescent="0.25">
      <c r="A740" t="s">
        <v>906</v>
      </c>
      <c r="B740">
        <v>38938</v>
      </c>
    </row>
    <row r="741" spans="1:2" x14ac:dyDescent="0.25">
      <c r="A741" t="s">
        <v>907</v>
      </c>
      <c r="B741">
        <v>38939</v>
      </c>
    </row>
    <row r="742" spans="1:2" x14ac:dyDescent="0.25">
      <c r="A742" t="s">
        <v>908</v>
      </c>
      <c r="B742">
        <v>38940</v>
      </c>
    </row>
    <row r="743" spans="1:2" x14ac:dyDescent="0.25">
      <c r="A743" t="s">
        <v>909</v>
      </c>
      <c r="B743">
        <v>38941</v>
      </c>
    </row>
    <row r="744" spans="1:2" x14ac:dyDescent="0.25">
      <c r="A744" t="s">
        <v>910</v>
      </c>
      <c r="B744">
        <v>38942</v>
      </c>
    </row>
    <row r="745" spans="1:2" x14ac:dyDescent="0.25">
      <c r="A745" t="s">
        <v>911</v>
      </c>
      <c r="B745">
        <v>38943</v>
      </c>
    </row>
    <row r="746" spans="1:2" x14ac:dyDescent="0.25">
      <c r="A746" t="s">
        <v>912</v>
      </c>
      <c r="B746">
        <v>38944</v>
      </c>
    </row>
    <row r="747" spans="1:2" x14ac:dyDescent="0.25">
      <c r="A747" t="s">
        <v>913</v>
      </c>
      <c r="B747">
        <v>38945</v>
      </c>
    </row>
    <row r="748" spans="1:2" x14ac:dyDescent="0.25">
      <c r="A748" t="s">
        <v>914</v>
      </c>
      <c r="B748">
        <v>38946</v>
      </c>
    </row>
    <row r="749" spans="1:2" x14ac:dyDescent="0.25">
      <c r="A749" t="s">
        <v>915</v>
      </c>
      <c r="B749">
        <v>38947</v>
      </c>
    </row>
    <row r="750" spans="1:2" x14ac:dyDescent="0.25">
      <c r="A750" t="s">
        <v>916</v>
      </c>
      <c r="B750">
        <v>38948</v>
      </c>
    </row>
    <row r="751" spans="1:2" x14ac:dyDescent="0.25">
      <c r="A751" t="s">
        <v>917</v>
      </c>
      <c r="B751">
        <v>38949</v>
      </c>
    </row>
    <row r="752" spans="1:2" x14ac:dyDescent="0.25">
      <c r="A752" t="s">
        <v>918</v>
      </c>
      <c r="B752">
        <v>38950</v>
      </c>
    </row>
    <row r="753" spans="1:2" x14ac:dyDescent="0.25">
      <c r="A753" t="s">
        <v>919</v>
      </c>
      <c r="B753">
        <v>38951</v>
      </c>
    </row>
    <row r="754" spans="1:2" x14ac:dyDescent="0.25">
      <c r="A754" t="s">
        <v>920</v>
      </c>
      <c r="B754">
        <v>38952</v>
      </c>
    </row>
    <row r="755" spans="1:2" x14ac:dyDescent="0.25">
      <c r="A755" t="s">
        <v>921</v>
      </c>
      <c r="B755">
        <v>38953</v>
      </c>
    </row>
    <row r="756" spans="1:2" x14ac:dyDescent="0.25">
      <c r="A756" t="s">
        <v>922</v>
      </c>
      <c r="B756">
        <v>38954</v>
      </c>
    </row>
    <row r="757" spans="1:2" x14ac:dyDescent="0.25">
      <c r="A757" t="s">
        <v>923</v>
      </c>
      <c r="B757">
        <v>38955</v>
      </c>
    </row>
    <row r="758" spans="1:2" x14ac:dyDescent="0.25">
      <c r="A758" t="s">
        <v>924</v>
      </c>
      <c r="B758">
        <v>38956</v>
      </c>
    </row>
    <row r="759" spans="1:2" x14ac:dyDescent="0.25">
      <c r="A759" t="s">
        <v>925</v>
      </c>
      <c r="B759">
        <v>38957</v>
      </c>
    </row>
    <row r="760" spans="1:2" x14ac:dyDescent="0.25">
      <c r="A760" t="s">
        <v>926</v>
      </c>
      <c r="B760">
        <v>38958</v>
      </c>
    </row>
    <row r="761" spans="1:2" x14ac:dyDescent="0.25">
      <c r="A761" t="s">
        <v>927</v>
      </c>
      <c r="B761">
        <v>38959</v>
      </c>
    </row>
    <row r="762" spans="1:2" x14ac:dyDescent="0.25">
      <c r="A762" t="s">
        <v>928</v>
      </c>
      <c r="B762">
        <v>38960</v>
      </c>
    </row>
    <row r="763" spans="1:2" x14ac:dyDescent="0.25">
      <c r="A763" t="s">
        <v>929</v>
      </c>
      <c r="B763">
        <v>38961</v>
      </c>
    </row>
    <row r="764" spans="1:2" x14ac:dyDescent="0.25">
      <c r="A764" t="s">
        <v>930</v>
      </c>
      <c r="B764">
        <v>38962</v>
      </c>
    </row>
    <row r="765" spans="1:2" x14ac:dyDescent="0.25">
      <c r="A765" t="s">
        <v>931</v>
      </c>
      <c r="B765">
        <v>38963</v>
      </c>
    </row>
    <row r="766" spans="1:2" x14ac:dyDescent="0.25">
      <c r="A766" t="s">
        <v>932</v>
      </c>
      <c r="B766">
        <v>38964</v>
      </c>
    </row>
    <row r="767" spans="1:2" x14ac:dyDescent="0.25">
      <c r="A767" t="s">
        <v>933</v>
      </c>
      <c r="B767">
        <v>38965</v>
      </c>
    </row>
    <row r="768" spans="1:2" x14ac:dyDescent="0.25">
      <c r="A768" t="s">
        <v>934</v>
      </c>
      <c r="B768">
        <v>38966</v>
      </c>
    </row>
    <row r="769" spans="1:2" x14ac:dyDescent="0.25">
      <c r="A769" t="s">
        <v>935</v>
      </c>
      <c r="B769">
        <v>38967</v>
      </c>
    </row>
    <row r="770" spans="1:2" x14ac:dyDescent="0.25">
      <c r="A770" t="s">
        <v>936</v>
      </c>
      <c r="B770">
        <v>38968</v>
      </c>
    </row>
    <row r="771" spans="1:2" x14ac:dyDescent="0.25">
      <c r="A771" t="s">
        <v>937</v>
      </c>
      <c r="B771">
        <v>38969</v>
      </c>
    </row>
    <row r="772" spans="1:2" x14ac:dyDescent="0.25">
      <c r="A772" t="s">
        <v>938</v>
      </c>
      <c r="B772">
        <v>38970</v>
      </c>
    </row>
    <row r="773" spans="1:2" x14ac:dyDescent="0.25">
      <c r="A773" t="s">
        <v>939</v>
      </c>
      <c r="B773">
        <v>38971</v>
      </c>
    </row>
    <row r="774" spans="1:2" x14ac:dyDescent="0.25">
      <c r="A774" t="s">
        <v>940</v>
      </c>
      <c r="B774">
        <v>38972</v>
      </c>
    </row>
    <row r="775" spans="1:2" x14ac:dyDescent="0.25">
      <c r="A775" t="s">
        <v>941</v>
      </c>
      <c r="B775">
        <v>38973</v>
      </c>
    </row>
    <row r="776" spans="1:2" x14ac:dyDescent="0.25">
      <c r="A776" t="s">
        <v>942</v>
      </c>
      <c r="B776">
        <v>38974</v>
      </c>
    </row>
    <row r="777" spans="1:2" x14ac:dyDescent="0.25">
      <c r="A777" t="s">
        <v>943</v>
      </c>
      <c r="B777">
        <v>38975</v>
      </c>
    </row>
    <row r="778" spans="1:2" x14ac:dyDescent="0.25">
      <c r="A778" t="s">
        <v>944</v>
      </c>
      <c r="B778">
        <v>39002</v>
      </c>
    </row>
    <row r="779" spans="1:2" x14ac:dyDescent="0.25">
      <c r="A779" t="s">
        <v>945</v>
      </c>
      <c r="B779">
        <v>39003</v>
      </c>
    </row>
    <row r="780" spans="1:2" x14ac:dyDescent="0.25">
      <c r="A780" t="s">
        <v>946</v>
      </c>
      <c r="B780">
        <v>39004</v>
      </c>
    </row>
    <row r="781" spans="1:2" x14ac:dyDescent="0.25">
      <c r="A781" t="s">
        <v>947</v>
      </c>
      <c r="B781">
        <v>39005</v>
      </c>
    </row>
    <row r="782" spans="1:2" x14ac:dyDescent="0.25">
      <c r="A782" t="s">
        <v>948</v>
      </c>
      <c r="B782">
        <v>39006</v>
      </c>
    </row>
    <row r="783" spans="1:2" x14ac:dyDescent="0.25">
      <c r="A783" t="s">
        <v>949</v>
      </c>
      <c r="B783">
        <v>39007</v>
      </c>
    </row>
    <row r="784" spans="1:2" x14ac:dyDescent="0.25">
      <c r="A784" t="s">
        <v>950</v>
      </c>
      <c r="B784">
        <v>39009</v>
      </c>
    </row>
    <row r="785" spans="1:2" x14ac:dyDescent="0.25">
      <c r="A785" t="s">
        <v>951</v>
      </c>
      <c r="B785">
        <v>39010</v>
      </c>
    </row>
    <row r="786" spans="1:2" x14ac:dyDescent="0.25">
      <c r="A786" t="s">
        <v>952</v>
      </c>
      <c r="B786">
        <v>39011</v>
      </c>
    </row>
    <row r="787" spans="1:2" x14ac:dyDescent="0.25">
      <c r="A787" t="s">
        <v>953</v>
      </c>
      <c r="B787">
        <v>39012</v>
      </c>
    </row>
    <row r="788" spans="1:2" x14ac:dyDescent="0.25">
      <c r="A788" t="s">
        <v>954</v>
      </c>
      <c r="B788">
        <v>39013</v>
      </c>
    </row>
    <row r="789" spans="1:2" x14ac:dyDescent="0.25">
      <c r="A789" t="s">
        <v>955</v>
      </c>
      <c r="B789">
        <v>39014</v>
      </c>
    </row>
    <row r="790" spans="1:2" x14ac:dyDescent="0.25">
      <c r="A790" t="s">
        <v>956</v>
      </c>
      <c r="B790">
        <v>39015</v>
      </c>
    </row>
    <row r="791" spans="1:2" x14ac:dyDescent="0.25">
      <c r="A791" t="s">
        <v>957</v>
      </c>
      <c r="B791">
        <v>39016</v>
      </c>
    </row>
    <row r="792" spans="1:2" x14ac:dyDescent="0.25">
      <c r="A792" t="s">
        <v>958</v>
      </c>
      <c r="B792">
        <v>39017</v>
      </c>
    </row>
    <row r="793" spans="1:2" x14ac:dyDescent="0.25">
      <c r="A793" t="s">
        <v>959</v>
      </c>
      <c r="B793">
        <v>39018</v>
      </c>
    </row>
    <row r="794" spans="1:2" x14ac:dyDescent="0.25">
      <c r="A794" t="s">
        <v>960</v>
      </c>
      <c r="B794">
        <v>39019</v>
      </c>
    </row>
    <row r="795" spans="1:2" x14ac:dyDescent="0.25">
      <c r="A795" t="s">
        <v>961</v>
      </c>
      <c r="B795">
        <v>39020</v>
      </c>
    </row>
    <row r="796" spans="1:2" x14ac:dyDescent="0.25">
      <c r="A796" t="s">
        <v>962</v>
      </c>
      <c r="B796">
        <v>39021</v>
      </c>
    </row>
    <row r="797" spans="1:2" x14ac:dyDescent="0.25">
      <c r="A797" t="s">
        <v>963</v>
      </c>
      <c r="B797">
        <v>39022</v>
      </c>
    </row>
    <row r="798" spans="1:2" x14ac:dyDescent="0.25">
      <c r="A798" t="s">
        <v>964</v>
      </c>
      <c r="B798">
        <v>39023</v>
      </c>
    </row>
    <row r="799" spans="1:2" x14ac:dyDescent="0.25">
      <c r="A799" t="s">
        <v>965</v>
      </c>
      <c r="B799">
        <v>39024</v>
      </c>
    </row>
    <row r="800" spans="1:2" x14ac:dyDescent="0.25">
      <c r="A800" t="s">
        <v>966</v>
      </c>
      <c r="B800">
        <v>39025</v>
      </c>
    </row>
    <row r="801" spans="1:2" x14ac:dyDescent="0.25">
      <c r="A801" t="s">
        <v>967</v>
      </c>
      <c r="B801">
        <v>39026</v>
      </c>
    </row>
    <row r="802" spans="1:2" x14ac:dyDescent="0.25">
      <c r="A802" t="s">
        <v>968</v>
      </c>
      <c r="B802">
        <v>39027</v>
      </c>
    </row>
    <row r="803" spans="1:2" x14ac:dyDescent="0.25">
      <c r="A803" t="s">
        <v>969</v>
      </c>
      <c r="B803">
        <v>39028</v>
      </c>
    </row>
    <row r="804" spans="1:2" x14ac:dyDescent="0.25">
      <c r="A804" t="s">
        <v>970</v>
      </c>
      <c r="B804">
        <v>39029</v>
      </c>
    </row>
    <row r="805" spans="1:2" x14ac:dyDescent="0.25">
      <c r="A805" t="s">
        <v>971</v>
      </c>
      <c r="B805">
        <v>39030</v>
      </c>
    </row>
    <row r="806" spans="1:2" x14ac:dyDescent="0.25">
      <c r="A806" t="s">
        <v>972</v>
      </c>
      <c r="B806">
        <v>39031</v>
      </c>
    </row>
    <row r="807" spans="1:2" x14ac:dyDescent="0.25">
      <c r="A807" t="s">
        <v>973</v>
      </c>
      <c r="B807">
        <v>39032</v>
      </c>
    </row>
    <row r="808" spans="1:2" x14ac:dyDescent="0.25">
      <c r="A808" t="s">
        <v>974</v>
      </c>
      <c r="B808">
        <v>39033</v>
      </c>
    </row>
    <row r="809" spans="1:2" x14ac:dyDescent="0.25">
      <c r="A809" t="s">
        <v>975</v>
      </c>
      <c r="B809">
        <v>39034</v>
      </c>
    </row>
    <row r="810" spans="1:2" x14ac:dyDescent="0.25">
      <c r="A810" t="s">
        <v>976</v>
      </c>
      <c r="B810">
        <v>39035</v>
      </c>
    </row>
    <row r="811" spans="1:2" x14ac:dyDescent="0.25">
      <c r="A811" t="s">
        <v>977</v>
      </c>
      <c r="B811">
        <v>39036</v>
      </c>
    </row>
    <row r="812" spans="1:2" x14ac:dyDescent="0.25">
      <c r="A812" t="s">
        <v>978</v>
      </c>
      <c r="B812">
        <v>39037</v>
      </c>
    </row>
    <row r="813" spans="1:2" x14ac:dyDescent="0.25">
      <c r="A813" t="s">
        <v>979</v>
      </c>
      <c r="B813">
        <v>39038</v>
      </c>
    </row>
    <row r="814" spans="1:2" x14ac:dyDescent="0.25">
      <c r="A814" t="s">
        <v>980</v>
      </c>
      <c r="B814">
        <v>39039</v>
      </c>
    </row>
    <row r="815" spans="1:2" x14ac:dyDescent="0.25">
      <c r="A815" t="s">
        <v>981</v>
      </c>
      <c r="B815">
        <v>39040</v>
      </c>
    </row>
    <row r="816" spans="1:2" x14ac:dyDescent="0.25">
      <c r="A816" t="s">
        <v>982</v>
      </c>
      <c r="B816">
        <v>39041</v>
      </c>
    </row>
    <row r="817" spans="1:2" x14ac:dyDescent="0.25">
      <c r="A817" t="s">
        <v>983</v>
      </c>
      <c r="B817">
        <v>39042</v>
      </c>
    </row>
    <row r="818" spans="1:2" x14ac:dyDescent="0.25">
      <c r="A818" t="s">
        <v>984</v>
      </c>
      <c r="B818">
        <v>39043</v>
      </c>
    </row>
    <row r="819" spans="1:2" x14ac:dyDescent="0.25">
      <c r="A819" t="s">
        <v>985</v>
      </c>
      <c r="B819">
        <v>39044</v>
      </c>
    </row>
    <row r="820" spans="1:2" x14ac:dyDescent="0.25">
      <c r="A820" t="s">
        <v>986</v>
      </c>
      <c r="B820">
        <v>39045</v>
      </c>
    </row>
    <row r="821" spans="1:2" x14ac:dyDescent="0.25">
      <c r="A821" t="s">
        <v>987</v>
      </c>
      <c r="B821">
        <v>39046</v>
      </c>
    </row>
    <row r="822" spans="1:2" x14ac:dyDescent="0.25">
      <c r="A822" t="s">
        <v>988</v>
      </c>
      <c r="B822">
        <v>39047</v>
      </c>
    </row>
    <row r="823" spans="1:2" x14ac:dyDescent="0.25">
      <c r="A823" t="s">
        <v>989</v>
      </c>
      <c r="B823">
        <v>39048</v>
      </c>
    </row>
    <row r="824" spans="1:2" x14ac:dyDescent="0.25">
      <c r="A824" t="s">
        <v>990</v>
      </c>
      <c r="B824">
        <v>39049</v>
      </c>
    </row>
    <row r="825" spans="1:2" x14ac:dyDescent="0.25">
      <c r="A825" t="s">
        <v>991</v>
      </c>
      <c r="B825">
        <v>39050</v>
      </c>
    </row>
    <row r="826" spans="1:2" x14ac:dyDescent="0.25">
      <c r="A826" t="s">
        <v>992</v>
      </c>
      <c r="B826">
        <v>39051</v>
      </c>
    </row>
    <row r="827" spans="1:2" x14ac:dyDescent="0.25">
      <c r="A827" t="s">
        <v>993</v>
      </c>
      <c r="B827">
        <v>39052</v>
      </c>
    </row>
    <row r="828" spans="1:2" x14ac:dyDescent="0.25">
      <c r="A828" t="s">
        <v>994</v>
      </c>
      <c r="B828">
        <v>39053</v>
      </c>
    </row>
    <row r="829" spans="1:2" x14ac:dyDescent="0.25">
      <c r="A829" t="s">
        <v>995</v>
      </c>
      <c r="B829">
        <v>39054</v>
      </c>
    </row>
    <row r="830" spans="1:2" x14ac:dyDescent="0.25">
      <c r="A830" t="s">
        <v>996</v>
      </c>
      <c r="B830">
        <v>39055</v>
      </c>
    </row>
    <row r="831" spans="1:2" x14ac:dyDescent="0.25">
      <c r="A831" t="s">
        <v>997</v>
      </c>
      <c r="B831">
        <v>39056</v>
      </c>
    </row>
    <row r="832" spans="1:2" x14ac:dyDescent="0.25">
      <c r="A832" t="s">
        <v>998</v>
      </c>
      <c r="B832">
        <v>39057</v>
      </c>
    </row>
    <row r="833" spans="1:2" x14ac:dyDescent="0.25">
      <c r="A833" t="s">
        <v>999</v>
      </c>
      <c r="B833">
        <v>39058</v>
      </c>
    </row>
    <row r="834" spans="1:2" x14ac:dyDescent="0.25">
      <c r="A834" t="s">
        <v>1000</v>
      </c>
      <c r="B834">
        <v>39059</v>
      </c>
    </row>
    <row r="835" spans="1:2" x14ac:dyDescent="0.25">
      <c r="A835" t="s">
        <v>1001</v>
      </c>
      <c r="B835">
        <v>39060</v>
      </c>
    </row>
    <row r="836" spans="1:2" x14ac:dyDescent="0.25">
      <c r="A836" t="s">
        <v>1002</v>
      </c>
      <c r="B836">
        <v>39061</v>
      </c>
    </row>
    <row r="837" spans="1:2" x14ac:dyDescent="0.25">
      <c r="A837" t="s">
        <v>1003</v>
      </c>
      <c r="B837">
        <v>39062</v>
      </c>
    </row>
    <row r="838" spans="1:2" x14ac:dyDescent="0.25">
      <c r="A838" t="s">
        <v>1004</v>
      </c>
      <c r="B838">
        <v>39063</v>
      </c>
    </row>
    <row r="839" spans="1:2" x14ac:dyDescent="0.25">
      <c r="A839" t="s">
        <v>1005</v>
      </c>
      <c r="B839">
        <v>39064</v>
      </c>
    </row>
    <row r="840" spans="1:2" x14ac:dyDescent="0.25">
      <c r="A840" t="s">
        <v>1006</v>
      </c>
      <c r="B840">
        <v>39065</v>
      </c>
    </row>
    <row r="841" spans="1:2" x14ac:dyDescent="0.25">
      <c r="A841" t="s">
        <v>1007</v>
      </c>
      <c r="B841">
        <v>39066</v>
      </c>
    </row>
    <row r="842" spans="1:2" x14ac:dyDescent="0.25">
      <c r="A842" t="s">
        <v>1008</v>
      </c>
      <c r="B842">
        <v>39067</v>
      </c>
    </row>
    <row r="843" spans="1:2" x14ac:dyDescent="0.25">
      <c r="A843" t="s">
        <v>1009</v>
      </c>
      <c r="B843">
        <v>39068</v>
      </c>
    </row>
    <row r="844" spans="1:2" x14ac:dyDescent="0.25">
      <c r="A844" t="s">
        <v>1010</v>
      </c>
      <c r="B844">
        <v>39069</v>
      </c>
    </row>
    <row r="845" spans="1:2" x14ac:dyDescent="0.25">
      <c r="A845" t="s">
        <v>1011</v>
      </c>
      <c r="B845">
        <v>39070</v>
      </c>
    </row>
    <row r="846" spans="1:2" x14ac:dyDescent="0.25">
      <c r="A846" t="s">
        <v>1012</v>
      </c>
      <c r="B846">
        <v>39071</v>
      </c>
    </row>
    <row r="847" spans="1:2" x14ac:dyDescent="0.25">
      <c r="A847" t="s">
        <v>1013</v>
      </c>
      <c r="B847">
        <v>39072</v>
      </c>
    </row>
    <row r="848" spans="1:2" x14ac:dyDescent="0.25">
      <c r="A848" t="s">
        <v>1014</v>
      </c>
      <c r="B848">
        <v>39073</v>
      </c>
    </row>
    <row r="849" spans="1:2" x14ac:dyDescent="0.25">
      <c r="A849" t="s">
        <v>1015</v>
      </c>
      <c r="B849">
        <v>39074</v>
      </c>
    </row>
    <row r="850" spans="1:2" x14ac:dyDescent="0.25">
      <c r="A850" t="s">
        <v>1016</v>
      </c>
      <c r="B850">
        <v>39075</v>
      </c>
    </row>
    <row r="851" spans="1:2" x14ac:dyDescent="0.25">
      <c r="A851" t="s">
        <v>1017</v>
      </c>
      <c r="B851">
        <v>39076</v>
      </c>
    </row>
    <row r="852" spans="1:2" x14ac:dyDescent="0.25">
      <c r="A852" t="s">
        <v>1018</v>
      </c>
      <c r="B852">
        <v>39077</v>
      </c>
    </row>
    <row r="853" spans="1:2" x14ac:dyDescent="0.25">
      <c r="A853" t="s">
        <v>1019</v>
      </c>
      <c r="B853">
        <v>39078</v>
      </c>
    </row>
    <row r="854" spans="1:2" x14ac:dyDescent="0.25">
      <c r="A854" t="s">
        <v>1020</v>
      </c>
      <c r="B854">
        <v>39079</v>
      </c>
    </row>
    <row r="855" spans="1:2" x14ac:dyDescent="0.25">
      <c r="A855" t="s">
        <v>1021</v>
      </c>
      <c r="B855">
        <v>39080</v>
      </c>
    </row>
    <row r="856" spans="1:2" x14ac:dyDescent="0.25">
      <c r="A856" t="s">
        <v>1022</v>
      </c>
      <c r="B856">
        <v>39081</v>
      </c>
    </row>
    <row r="857" spans="1:2" x14ac:dyDescent="0.25">
      <c r="A857" t="s">
        <v>1023</v>
      </c>
      <c r="B857">
        <v>39082</v>
      </c>
    </row>
    <row r="858" spans="1:2" x14ac:dyDescent="0.25">
      <c r="A858" t="s">
        <v>1024</v>
      </c>
      <c r="B858">
        <v>39083</v>
      </c>
    </row>
    <row r="859" spans="1:2" x14ac:dyDescent="0.25">
      <c r="A859" t="s">
        <v>1025</v>
      </c>
      <c r="B859">
        <v>39084</v>
      </c>
    </row>
    <row r="860" spans="1:2" x14ac:dyDescent="0.25">
      <c r="A860" t="s">
        <v>1026</v>
      </c>
      <c r="B860">
        <v>39085</v>
      </c>
    </row>
    <row r="861" spans="1:2" x14ac:dyDescent="0.25">
      <c r="A861" t="s">
        <v>1027</v>
      </c>
      <c r="B861">
        <v>39086</v>
      </c>
    </row>
    <row r="862" spans="1:2" x14ac:dyDescent="0.25">
      <c r="A862" t="s">
        <v>1028</v>
      </c>
      <c r="B862">
        <v>39087</v>
      </c>
    </row>
    <row r="863" spans="1:2" x14ac:dyDescent="0.25">
      <c r="A863" t="s">
        <v>1029</v>
      </c>
      <c r="B863">
        <v>39088</v>
      </c>
    </row>
    <row r="864" spans="1:2" x14ac:dyDescent="0.25">
      <c r="A864" t="s">
        <v>1030</v>
      </c>
      <c r="B864">
        <v>39089</v>
      </c>
    </row>
    <row r="865" spans="1:2" x14ac:dyDescent="0.25">
      <c r="A865" t="s">
        <v>1031</v>
      </c>
      <c r="B865">
        <v>39090</v>
      </c>
    </row>
    <row r="866" spans="1:2" x14ac:dyDescent="0.25">
      <c r="A866" t="s">
        <v>1032</v>
      </c>
      <c r="B866">
        <v>39091</v>
      </c>
    </row>
    <row r="867" spans="1:2" x14ac:dyDescent="0.25">
      <c r="A867" t="s">
        <v>1033</v>
      </c>
      <c r="B867">
        <v>39092</v>
      </c>
    </row>
    <row r="868" spans="1:2" x14ac:dyDescent="0.25">
      <c r="A868" t="s">
        <v>1034</v>
      </c>
      <c r="B868">
        <v>39093</v>
      </c>
    </row>
    <row r="869" spans="1:2" x14ac:dyDescent="0.25">
      <c r="A869" t="s">
        <v>1035</v>
      </c>
      <c r="B869">
        <v>39094</v>
      </c>
    </row>
    <row r="870" spans="1:2" x14ac:dyDescent="0.25">
      <c r="A870" t="s">
        <v>1036</v>
      </c>
      <c r="B870">
        <v>39095</v>
      </c>
    </row>
    <row r="871" spans="1:2" x14ac:dyDescent="0.25">
      <c r="A871" t="s">
        <v>1037</v>
      </c>
      <c r="B871">
        <v>39096</v>
      </c>
    </row>
    <row r="872" spans="1:2" x14ac:dyDescent="0.25">
      <c r="A872" t="s">
        <v>1038</v>
      </c>
      <c r="B872">
        <v>39097</v>
      </c>
    </row>
    <row r="873" spans="1:2" x14ac:dyDescent="0.25">
      <c r="A873" t="s">
        <v>1039</v>
      </c>
      <c r="B873">
        <v>39098</v>
      </c>
    </row>
    <row r="874" spans="1:2" x14ac:dyDescent="0.25">
      <c r="A874" t="s">
        <v>1040</v>
      </c>
      <c r="B874">
        <v>39099</v>
      </c>
    </row>
    <row r="875" spans="1:2" x14ac:dyDescent="0.25">
      <c r="A875" t="s">
        <v>1041</v>
      </c>
      <c r="B875">
        <v>39100</v>
      </c>
    </row>
    <row r="876" spans="1:2" x14ac:dyDescent="0.25">
      <c r="A876" t="s">
        <v>1042</v>
      </c>
      <c r="B876">
        <v>39101</v>
      </c>
    </row>
    <row r="877" spans="1:2" x14ac:dyDescent="0.25">
      <c r="A877" t="s">
        <v>1043</v>
      </c>
      <c r="B877">
        <v>39102</v>
      </c>
    </row>
    <row r="878" spans="1:2" x14ac:dyDescent="0.25">
      <c r="A878" t="s">
        <v>1044</v>
      </c>
      <c r="B878">
        <v>39103</v>
      </c>
    </row>
    <row r="879" spans="1:2" x14ac:dyDescent="0.25">
      <c r="A879" t="s">
        <v>1045</v>
      </c>
      <c r="B879">
        <v>39104</v>
      </c>
    </row>
    <row r="880" spans="1:2" x14ac:dyDescent="0.25">
      <c r="A880" t="s">
        <v>1046</v>
      </c>
      <c r="B880">
        <v>39105</v>
      </c>
    </row>
    <row r="881" spans="1:2" x14ac:dyDescent="0.25">
      <c r="A881" t="s">
        <v>1047</v>
      </c>
      <c r="B881">
        <v>39106</v>
      </c>
    </row>
    <row r="882" spans="1:2" x14ac:dyDescent="0.25">
      <c r="A882" t="s">
        <v>1048</v>
      </c>
      <c r="B882">
        <v>39107</v>
      </c>
    </row>
    <row r="883" spans="1:2" x14ac:dyDescent="0.25">
      <c r="A883" t="s">
        <v>1049</v>
      </c>
      <c r="B883">
        <v>39108</v>
      </c>
    </row>
    <row r="884" spans="1:2" x14ac:dyDescent="0.25">
      <c r="A884" t="s">
        <v>1050</v>
      </c>
      <c r="B884">
        <v>39109</v>
      </c>
    </row>
    <row r="885" spans="1:2" x14ac:dyDescent="0.25">
      <c r="A885" t="s">
        <v>1051</v>
      </c>
      <c r="B885">
        <v>39110</v>
      </c>
    </row>
    <row r="886" spans="1:2" x14ac:dyDescent="0.25">
      <c r="A886" t="s">
        <v>1052</v>
      </c>
      <c r="B886">
        <v>39111</v>
      </c>
    </row>
    <row r="887" spans="1:2" x14ac:dyDescent="0.25">
      <c r="A887" t="s">
        <v>1053</v>
      </c>
      <c r="B887">
        <v>39112</v>
      </c>
    </row>
    <row r="888" spans="1:2" x14ac:dyDescent="0.25">
      <c r="A888" t="s">
        <v>1054</v>
      </c>
      <c r="B888">
        <v>39113</v>
      </c>
    </row>
    <row r="889" spans="1:2" x14ac:dyDescent="0.25">
      <c r="A889" t="s">
        <v>1055</v>
      </c>
      <c r="B889">
        <v>39114</v>
      </c>
    </row>
    <row r="890" spans="1:2" x14ac:dyDescent="0.25">
      <c r="A890" t="s">
        <v>1056</v>
      </c>
      <c r="B890">
        <v>39116</v>
      </c>
    </row>
    <row r="891" spans="1:2" x14ac:dyDescent="0.25">
      <c r="A891" t="s">
        <v>1057</v>
      </c>
      <c r="B891">
        <v>39117</v>
      </c>
    </row>
    <row r="892" spans="1:2" x14ac:dyDescent="0.25">
      <c r="A892" t="s">
        <v>1058</v>
      </c>
      <c r="B892">
        <v>39118</v>
      </c>
    </row>
    <row r="893" spans="1:2" x14ac:dyDescent="0.25">
      <c r="A893" t="s">
        <v>1059</v>
      </c>
      <c r="B893">
        <v>39119</v>
      </c>
    </row>
    <row r="894" spans="1:2" x14ac:dyDescent="0.25">
      <c r="A894" t="s">
        <v>1060</v>
      </c>
      <c r="B894">
        <v>39120</v>
      </c>
    </row>
    <row r="895" spans="1:2" x14ac:dyDescent="0.25">
      <c r="A895" t="s">
        <v>1061</v>
      </c>
      <c r="B895">
        <v>39121</v>
      </c>
    </row>
    <row r="896" spans="1:2" x14ac:dyDescent="0.25">
      <c r="A896" t="s">
        <v>1062</v>
      </c>
      <c r="B896">
        <v>39122</v>
      </c>
    </row>
    <row r="897" spans="1:2" x14ac:dyDescent="0.25">
      <c r="A897" t="s">
        <v>1063</v>
      </c>
      <c r="B897">
        <v>39123</v>
      </c>
    </row>
    <row r="898" spans="1:2" x14ac:dyDescent="0.25">
      <c r="A898" t="s">
        <v>1064</v>
      </c>
      <c r="B898">
        <v>39124</v>
      </c>
    </row>
    <row r="899" spans="1:2" x14ac:dyDescent="0.25">
      <c r="A899" t="s">
        <v>1065</v>
      </c>
      <c r="B899">
        <v>39125</v>
      </c>
    </row>
    <row r="900" spans="1:2" x14ac:dyDescent="0.25">
      <c r="A900" t="s">
        <v>1066</v>
      </c>
      <c r="B900">
        <v>39126</v>
      </c>
    </row>
    <row r="901" spans="1:2" x14ac:dyDescent="0.25">
      <c r="A901" t="s">
        <v>1067</v>
      </c>
      <c r="B901">
        <v>39127</v>
      </c>
    </row>
    <row r="902" spans="1:2" x14ac:dyDescent="0.25">
      <c r="A902" t="s">
        <v>1068</v>
      </c>
      <c r="B902">
        <v>39128</v>
      </c>
    </row>
    <row r="903" spans="1:2" x14ac:dyDescent="0.25">
      <c r="A903" t="s">
        <v>1069</v>
      </c>
      <c r="B903">
        <v>39129</v>
      </c>
    </row>
    <row r="904" spans="1:2" x14ac:dyDescent="0.25">
      <c r="A904" t="s">
        <v>1070</v>
      </c>
      <c r="B904">
        <v>39130</v>
      </c>
    </row>
    <row r="905" spans="1:2" x14ac:dyDescent="0.25">
      <c r="A905" t="s">
        <v>1071</v>
      </c>
      <c r="B905">
        <v>39131</v>
      </c>
    </row>
    <row r="906" spans="1:2" x14ac:dyDescent="0.25">
      <c r="A906" t="s">
        <v>1072</v>
      </c>
      <c r="B906">
        <v>39132</v>
      </c>
    </row>
    <row r="907" spans="1:2" x14ac:dyDescent="0.25">
      <c r="A907" t="s">
        <v>1073</v>
      </c>
      <c r="B907">
        <v>39133</v>
      </c>
    </row>
    <row r="908" spans="1:2" x14ac:dyDescent="0.25">
      <c r="A908" t="s">
        <v>1074</v>
      </c>
      <c r="B908">
        <v>39134</v>
      </c>
    </row>
    <row r="909" spans="1:2" x14ac:dyDescent="0.25">
      <c r="A909" t="s">
        <v>1075</v>
      </c>
      <c r="B909">
        <v>39135</v>
      </c>
    </row>
    <row r="910" spans="1:2" x14ac:dyDescent="0.25">
      <c r="A910" t="s">
        <v>1076</v>
      </c>
      <c r="B910">
        <v>39136</v>
      </c>
    </row>
    <row r="911" spans="1:2" x14ac:dyDescent="0.25">
      <c r="A911" t="s">
        <v>1077</v>
      </c>
      <c r="B911">
        <v>39137</v>
      </c>
    </row>
    <row r="912" spans="1:2" x14ac:dyDescent="0.25">
      <c r="A912" t="s">
        <v>1078</v>
      </c>
      <c r="B912">
        <v>39139</v>
      </c>
    </row>
    <row r="913" spans="1:2" x14ac:dyDescent="0.25">
      <c r="A913" t="s">
        <v>1079</v>
      </c>
      <c r="B913">
        <v>39140</v>
      </c>
    </row>
    <row r="914" spans="1:2" x14ac:dyDescent="0.25">
      <c r="A914" t="s">
        <v>1080</v>
      </c>
      <c r="B914">
        <v>39141</v>
      </c>
    </row>
    <row r="915" spans="1:2" x14ac:dyDescent="0.25">
      <c r="A915" t="s">
        <v>1081</v>
      </c>
      <c r="B915">
        <v>39142</v>
      </c>
    </row>
    <row r="916" spans="1:2" x14ac:dyDescent="0.25">
      <c r="A916" t="s">
        <v>1082</v>
      </c>
      <c r="B916">
        <v>39143</v>
      </c>
    </row>
    <row r="917" spans="1:2" x14ac:dyDescent="0.25">
      <c r="A917" t="s">
        <v>1083</v>
      </c>
      <c r="B917">
        <v>39144</v>
      </c>
    </row>
    <row r="918" spans="1:2" x14ac:dyDescent="0.25">
      <c r="A918" t="s">
        <v>1084</v>
      </c>
      <c r="B918">
        <v>39145</v>
      </c>
    </row>
    <row r="919" spans="1:2" x14ac:dyDescent="0.25">
      <c r="A919" t="s">
        <v>1085</v>
      </c>
      <c r="B919">
        <v>39146</v>
      </c>
    </row>
    <row r="920" spans="1:2" x14ac:dyDescent="0.25">
      <c r="A920" t="s">
        <v>1086</v>
      </c>
      <c r="B920">
        <v>39147</v>
      </c>
    </row>
    <row r="921" spans="1:2" x14ac:dyDescent="0.25">
      <c r="A921" t="s">
        <v>1087</v>
      </c>
      <c r="B921">
        <v>39148</v>
      </c>
    </row>
    <row r="922" spans="1:2" x14ac:dyDescent="0.25">
      <c r="A922" t="s">
        <v>1088</v>
      </c>
      <c r="B922">
        <v>39149</v>
      </c>
    </row>
    <row r="923" spans="1:2" x14ac:dyDescent="0.25">
      <c r="A923" t="s">
        <v>1089</v>
      </c>
      <c r="B923">
        <v>39150</v>
      </c>
    </row>
    <row r="924" spans="1:2" x14ac:dyDescent="0.25">
      <c r="A924" t="s">
        <v>1090</v>
      </c>
      <c r="B924">
        <v>39151</v>
      </c>
    </row>
    <row r="925" spans="1:2" x14ac:dyDescent="0.25">
      <c r="A925" t="s">
        <v>1091</v>
      </c>
      <c r="B925">
        <v>39152</v>
      </c>
    </row>
    <row r="926" spans="1:2" x14ac:dyDescent="0.25">
      <c r="A926" t="s">
        <v>1092</v>
      </c>
      <c r="B926">
        <v>39153</v>
      </c>
    </row>
    <row r="927" spans="1:2" x14ac:dyDescent="0.25">
      <c r="A927" t="s">
        <v>1093</v>
      </c>
      <c r="B927">
        <v>39154</v>
      </c>
    </row>
    <row r="928" spans="1:2" x14ac:dyDescent="0.25">
      <c r="A928" t="s">
        <v>1094</v>
      </c>
      <c r="B928">
        <v>39155</v>
      </c>
    </row>
    <row r="929" spans="1:2" x14ac:dyDescent="0.25">
      <c r="A929" t="s">
        <v>1095</v>
      </c>
      <c r="B929">
        <v>39156</v>
      </c>
    </row>
    <row r="930" spans="1:2" x14ac:dyDescent="0.25">
      <c r="A930" t="s">
        <v>1096</v>
      </c>
      <c r="B930">
        <v>39157</v>
      </c>
    </row>
    <row r="931" spans="1:2" x14ac:dyDescent="0.25">
      <c r="A931" t="s">
        <v>1097</v>
      </c>
      <c r="B931">
        <v>39158</v>
      </c>
    </row>
    <row r="932" spans="1:2" x14ac:dyDescent="0.25">
      <c r="A932" t="s">
        <v>1098</v>
      </c>
      <c r="B932">
        <v>39159</v>
      </c>
    </row>
    <row r="933" spans="1:2" x14ac:dyDescent="0.25">
      <c r="A933" t="s">
        <v>1099</v>
      </c>
      <c r="B933">
        <v>39160</v>
      </c>
    </row>
    <row r="934" spans="1:2" x14ac:dyDescent="0.25">
      <c r="A934" t="s">
        <v>1100</v>
      </c>
      <c r="B934">
        <v>39161</v>
      </c>
    </row>
    <row r="935" spans="1:2" x14ac:dyDescent="0.25">
      <c r="A935" t="s">
        <v>1101</v>
      </c>
      <c r="B935">
        <v>39162</v>
      </c>
    </row>
    <row r="936" spans="1:2" x14ac:dyDescent="0.25">
      <c r="A936" t="s">
        <v>1102</v>
      </c>
      <c r="B936">
        <v>39163</v>
      </c>
    </row>
    <row r="937" spans="1:2" x14ac:dyDescent="0.25">
      <c r="A937" t="s">
        <v>1103</v>
      </c>
      <c r="B937">
        <v>39164</v>
      </c>
    </row>
    <row r="938" spans="1:2" x14ac:dyDescent="0.25">
      <c r="A938" t="s">
        <v>1104</v>
      </c>
      <c r="B938">
        <v>39165</v>
      </c>
    </row>
    <row r="939" spans="1:2" x14ac:dyDescent="0.25">
      <c r="A939" t="s">
        <v>1105</v>
      </c>
      <c r="B939">
        <v>39166</v>
      </c>
    </row>
    <row r="940" spans="1:2" x14ac:dyDescent="0.25">
      <c r="A940" t="s">
        <v>1106</v>
      </c>
      <c r="B940">
        <v>39168</v>
      </c>
    </row>
    <row r="941" spans="1:2" x14ac:dyDescent="0.25">
      <c r="A941" t="s">
        <v>1107</v>
      </c>
      <c r="B941">
        <v>39169</v>
      </c>
    </row>
    <row r="942" spans="1:2" x14ac:dyDescent="0.25">
      <c r="A942" t="s">
        <v>1108</v>
      </c>
      <c r="B942">
        <v>39170</v>
      </c>
    </row>
    <row r="943" spans="1:2" x14ac:dyDescent="0.25">
      <c r="A943" t="s">
        <v>1109</v>
      </c>
      <c r="B943">
        <v>39171</v>
      </c>
    </row>
    <row r="944" spans="1:2" x14ac:dyDescent="0.25">
      <c r="A944" t="s">
        <v>1110</v>
      </c>
      <c r="B944">
        <v>39172</v>
      </c>
    </row>
    <row r="945" spans="1:2" x14ac:dyDescent="0.25">
      <c r="A945" t="s">
        <v>1111</v>
      </c>
      <c r="B945">
        <v>39173</v>
      </c>
    </row>
    <row r="946" spans="1:2" x14ac:dyDescent="0.25">
      <c r="A946" t="s">
        <v>1112</v>
      </c>
      <c r="B946">
        <v>39174</v>
      </c>
    </row>
    <row r="947" spans="1:2" x14ac:dyDescent="0.25">
      <c r="A947" t="s">
        <v>1113</v>
      </c>
      <c r="B947">
        <v>39175</v>
      </c>
    </row>
    <row r="948" spans="1:2" x14ac:dyDescent="0.25">
      <c r="A948" t="s">
        <v>1114</v>
      </c>
      <c r="B948">
        <v>39176</v>
      </c>
    </row>
    <row r="949" spans="1:2" x14ac:dyDescent="0.25">
      <c r="A949" t="s">
        <v>1115</v>
      </c>
      <c r="B949">
        <v>39177</v>
      </c>
    </row>
    <row r="950" spans="1:2" x14ac:dyDescent="0.25">
      <c r="A950" t="s">
        <v>1116</v>
      </c>
      <c r="B950">
        <v>39178</v>
      </c>
    </row>
    <row r="951" spans="1:2" x14ac:dyDescent="0.25">
      <c r="A951" t="s">
        <v>1117</v>
      </c>
      <c r="B951">
        <v>39179</v>
      </c>
    </row>
    <row r="952" spans="1:2" x14ac:dyDescent="0.25">
      <c r="A952" t="s">
        <v>1118</v>
      </c>
      <c r="B952">
        <v>39180</v>
      </c>
    </row>
    <row r="953" spans="1:2" x14ac:dyDescent="0.25">
      <c r="A953" t="s">
        <v>1119</v>
      </c>
      <c r="B953">
        <v>39181</v>
      </c>
    </row>
    <row r="954" spans="1:2" x14ac:dyDescent="0.25">
      <c r="A954" t="s">
        <v>1120</v>
      </c>
      <c r="B954">
        <v>39182</v>
      </c>
    </row>
    <row r="955" spans="1:2" x14ac:dyDescent="0.25">
      <c r="A955" t="s">
        <v>1121</v>
      </c>
      <c r="B955">
        <v>39183</v>
      </c>
    </row>
    <row r="956" spans="1:2" x14ac:dyDescent="0.25">
      <c r="A956" t="s">
        <v>1122</v>
      </c>
      <c r="B956">
        <v>39184</v>
      </c>
    </row>
    <row r="957" spans="1:2" x14ac:dyDescent="0.25">
      <c r="A957" t="s">
        <v>1123</v>
      </c>
      <c r="B957">
        <v>39185</v>
      </c>
    </row>
    <row r="958" spans="1:2" x14ac:dyDescent="0.25">
      <c r="A958" t="s">
        <v>1124</v>
      </c>
      <c r="B958">
        <v>39186</v>
      </c>
    </row>
    <row r="959" spans="1:2" x14ac:dyDescent="0.25">
      <c r="A959" t="s">
        <v>1125</v>
      </c>
      <c r="B959">
        <v>39187</v>
      </c>
    </row>
    <row r="960" spans="1:2" x14ac:dyDescent="0.25">
      <c r="A960" t="s">
        <v>1126</v>
      </c>
      <c r="B960">
        <v>39188</v>
      </c>
    </row>
    <row r="961" spans="1:2" x14ac:dyDescent="0.25">
      <c r="A961" t="s">
        <v>1127</v>
      </c>
      <c r="B961">
        <v>39189</v>
      </c>
    </row>
    <row r="962" spans="1:2" x14ac:dyDescent="0.25">
      <c r="A962" t="s">
        <v>1128</v>
      </c>
      <c r="B962">
        <v>39190</v>
      </c>
    </row>
    <row r="963" spans="1:2" x14ac:dyDescent="0.25">
      <c r="A963" t="s">
        <v>1129</v>
      </c>
      <c r="B963">
        <v>39191</v>
      </c>
    </row>
    <row r="964" spans="1:2" x14ac:dyDescent="0.25">
      <c r="A964" t="s">
        <v>1130</v>
      </c>
      <c r="B964">
        <v>39192</v>
      </c>
    </row>
    <row r="965" spans="1:2" x14ac:dyDescent="0.25">
      <c r="A965" t="s">
        <v>1131</v>
      </c>
      <c r="B965">
        <v>39193</v>
      </c>
    </row>
    <row r="966" spans="1:2" x14ac:dyDescent="0.25">
      <c r="A966" t="s">
        <v>1132</v>
      </c>
      <c r="B966">
        <v>39194</v>
      </c>
    </row>
    <row r="967" spans="1:2" x14ac:dyDescent="0.25">
      <c r="A967" t="s">
        <v>1133</v>
      </c>
      <c r="B967">
        <v>39195</v>
      </c>
    </row>
    <row r="968" spans="1:2" x14ac:dyDescent="0.25">
      <c r="A968" t="s">
        <v>1134</v>
      </c>
      <c r="B968">
        <v>39196</v>
      </c>
    </row>
    <row r="969" spans="1:2" x14ac:dyDescent="0.25">
      <c r="A969" t="s">
        <v>1135</v>
      </c>
      <c r="B969">
        <v>39197</v>
      </c>
    </row>
    <row r="970" spans="1:2" x14ac:dyDescent="0.25">
      <c r="A970" t="s">
        <v>1136</v>
      </c>
      <c r="B970">
        <v>39198</v>
      </c>
    </row>
    <row r="971" spans="1:2" x14ac:dyDescent="0.25">
      <c r="A971" t="s">
        <v>1137</v>
      </c>
      <c r="B971">
        <v>39199</v>
      </c>
    </row>
    <row r="972" spans="1:2" x14ac:dyDescent="0.25">
      <c r="A972" t="s">
        <v>1138</v>
      </c>
      <c r="B972">
        <v>39200</v>
      </c>
    </row>
    <row r="973" spans="1:2" x14ac:dyDescent="0.25">
      <c r="A973" t="s">
        <v>1139</v>
      </c>
      <c r="B973">
        <v>39201</v>
      </c>
    </row>
    <row r="974" spans="1:2" x14ac:dyDescent="0.25">
      <c r="A974" t="s">
        <v>1140</v>
      </c>
      <c r="B974">
        <v>39202</v>
      </c>
    </row>
    <row r="975" spans="1:2" x14ac:dyDescent="0.25">
      <c r="A975" t="s">
        <v>1141</v>
      </c>
      <c r="B975">
        <v>39203</v>
      </c>
    </row>
    <row r="976" spans="1:2" x14ac:dyDescent="0.25">
      <c r="A976" t="s">
        <v>1142</v>
      </c>
      <c r="B976">
        <v>39204</v>
      </c>
    </row>
    <row r="977" spans="1:2" x14ac:dyDescent="0.25">
      <c r="A977" t="s">
        <v>1143</v>
      </c>
      <c r="B977">
        <v>39205</v>
      </c>
    </row>
    <row r="978" spans="1:2" x14ac:dyDescent="0.25">
      <c r="A978" t="s">
        <v>1144</v>
      </c>
      <c r="B978">
        <v>39206</v>
      </c>
    </row>
    <row r="979" spans="1:2" x14ac:dyDescent="0.25">
      <c r="A979" t="s">
        <v>1145</v>
      </c>
      <c r="B979">
        <v>39207</v>
      </c>
    </row>
    <row r="980" spans="1:2" x14ac:dyDescent="0.25">
      <c r="A980" t="s">
        <v>1146</v>
      </c>
      <c r="B980">
        <v>39208</v>
      </c>
    </row>
    <row r="981" spans="1:2" x14ac:dyDescent="0.25">
      <c r="A981" t="s">
        <v>1147</v>
      </c>
      <c r="B981">
        <v>39209</v>
      </c>
    </row>
    <row r="982" spans="1:2" x14ac:dyDescent="0.25">
      <c r="A982" t="s">
        <v>1148</v>
      </c>
      <c r="B982">
        <v>39210</v>
      </c>
    </row>
    <row r="983" spans="1:2" x14ac:dyDescent="0.25">
      <c r="A983" t="s">
        <v>1149</v>
      </c>
      <c r="B983">
        <v>39211</v>
      </c>
    </row>
    <row r="984" spans="1:2" x14ac:dyDescent="0.25">
      <c r="A984" t="s">
        <v>1150</v>
      </c>
      <c r="B984">
        <v>39212</v>
      </c>
    </row>
    <row r="985" spans="1:2" x14ac:dyDescent="0.25">
      <c r="A985" t="s">
        <v>1151</v>
      </c>
      <c r="B985">
        <v>39213</v>
      </c>
    </row>
    <row r="986" spans="1:2" x14ac:dyDescent="0.25">
      <c r="A986" t="s">
        <v>1152</v>
      </c>
      <c r="B986">
        <v>39214</v>
      </c>
    </row>
    <row r="987" spans="1:2" x14ac:dyDescent="0.25">
      <c r="A987" t="s">
        <v>1153</v>
      </c>
      <c r="B987">
        <v>39215</v>
      </c>
    </row>
    <row r="988" spans="1:2" x14ac:dyDescent="0.25">
      <c r="A988" t="s">
        <v>1154</v>
      </c>
      <c r="B988">
        <v>39216</v>
      </c>
    </row>
    <row r="989" spans="1:2" x14ac:dyDescent="0.25">
      <c r="A989" t="s">
        <v>1155</v>
      </c>
      <c r="B989">
        <v>39217</v>
      </c>
    </row>
    <row r="990" spans="1:2" x14ac:dyDescent="0.25">
      <c r="A990" t="s">
        <v>1156</v>
      </c>
      <c r="B990">
        <v>39218</v>
      </c>
    </row>
    <row r="991" spans="1:2" x14ac:dyDescent="0.25">
      <c r="A991" t="s">
        <v>1157</v>
      </c>
      <c r="B991">
        <v>39219</v>
      </c>
    </row>
    <row r="992" spans="1:2" x14ac:dyDescent="0.25">
      <c r="A992" t="s">
        <v>1158</v>
      </c>
      <c r="B992">
        <v>39220</v>
      </c>
    </row>
    <row r="993" spans="1:2" x14ac:dyDescent="0.25">
      <c r="A993" t="s">
        <v>1159</v>
      </c>
      <c r="B993">
        <v>39221</v>
      </c>
    </row>
    <row r="994" spans="1:2" x14ac:dyDescent="0.25">
      <c r="A994" t="s">
        <v>1160</v>
      </c>
      <c r="B994">
        <v>39222</v>
      </c>
    </row>
    <row r="995" spans="1:2" x14ac:dyDescent="0.25">
      <c r="A995" t="s">
        <v>1161</v>
      </c>
      <c r="B995">
        <v>39223</v>
      </c>
    </row>
    <row r="996" spans="1:2" x14ac:dyDescent="0.25">
      <c r="A996" t="s">
        <v>1162</v>
      </c>
      <c r="B996">
        <v>39224</v>
      </c>
    </row>
    <row r="997" spans="1:2" x14ac:dyDescent="0.25">
      <c r="A997" t="s">
        <v>1163</v>
      </c>
      <c r="B997">
        <v>39225</v>
      </c>
    </row>
    <row r="998" spans="1:2" x14ac:dyDescent="0.25">
      <c r="A998" t="s">
        <v>1164</v>
      </c>
      <c r="B998">
        <v>39226</v>
      </c>
    </row>
    <row r="999" spans="1:2" x14ac:dyDescent="0.25">
      <c r="A999" t="s">
        <v>1165</v>
      </c>
      <c r="B999">
        <v>39227</v>
      </c>
    </row>
    <row r="1000" spans="1:2" x14ac:dyDescent="0.25">
      <c r="A1000" t="s">
        <v>1166</v>
      </c>
      <c r="B1000">
        <v>39228</v>
      </c>
    </row>
    <row r="1001" spans="1:2" x14ac:dyDescent="0.25">
      <c r="A1001" t="s">
        <v>1167</v>
      </c>
      <c r="B1001">
        <v>39229</v>
      </c>
    </row>
    <row r="1002" spans="1:2" x14ac:dyDescent="0.25">
      <c r="A1002" t="s">
        <v>1168</v>
      </c>
      <c r="B1002">
        <v>39230</v>
      </c>
    </row>
    <row r="1003" spans="1:2" x14ac:dyDescent="0.25">
      <c r="A1003" t="s">
        <v>1169</v>
      </c>
      <c r="B1003">
        <v>39231</v>
      </c>
    </row>
    <row r="1004" spans="1:2" x14ac:dyDescent="0.25">
      <c r="A1004" t="s">
        <v>1170</v>
      </c>
      <c r="B1004">
        <v>39232</v>
      </c>
    </row>
    <row r="1005" spans="1:2" x14ac:dyDescent="0.25">
      <c r="A1005" t="s">
        <v>1171</v>
      </c>
      <c r="B1005">
        <v>39233</v>
      </c>
    </row>
    <row r="1006" spans="1:2" x14ac:dyDescent="0.25">
      <c r="A1006" t="s">
        <v>1172</v>
      </c>
      <c r="B1006">
        <v>39234</v>
      </c>
    </row>
    <row r="1007" spans="1:2" x14ac:dyDescent="0.25">
      <c r="A1007" t="s">
        <v>1173</v>
      </c>
      <c r="B1007">
        <v>39235</v>
      </c>
    </row>
    <row r="1008" spans="1:2" x14ac:dyDescent="0.25">
      <c r="A1008" t="s">
        <v>1174</v>
      </c>
      <c r="B1008">
        <v>39236</v>
      </c>
    </row>
    <row r="1009" spans="1:2" x14ac:dyDescent="0.25">
      <c r="A1009" t="s">
        <v>1175</v>
      </c>
      <c r="B1009">
        <v>39237</v>
      </c>
    </row>
    <row r="1010" spans="1:2" x14ac:dyDescent="0.25">
      <c r="A1010" t="s">
        <v>1176</v>
      </c>
      <c r="B1010">
        <v>39238</v>
      </c>
    </row>
    <row r="1011" spans="1:2" x14ac:dyDescent="0.25">
      <c r="A1011" t="s">
        <v>1177</v>
      </c>
      <c r="B1011">
        <v>39239</v>
      </c>
    </row>
    <row r="1012" spans="1:2" x14ac:dyDescent="0.25">
      <c r="A1012" t="s">
        <v>1178</v>
      </c>
      <c r="B1012">
        <v>39240</v>
      </c>
    </row>
    <row r="1013" spans="1:2" x14ac:dyDescent="0.25">
      <c r="A1013" t="s">
        <v>1179</v>
      </c>
      <c r="B1013">
        <v>39241</v>
      </c>
    </row>
    <row r="1014" spans="1:2" x14ac:dyDescent="0.25">
      <c r="A1014" t="s">
        <v>1180</v>
      </c>
      <c r="B1014">
        <v>39242</v>
      </c>
    </row>
    <row r="1015" spans="1:2" x14ac:dyDescent="0.25">
      <c r="A1015" t="s">
        <v>1181</v>
      </c>
      <c r="B1015">
        <v>39243</v>
      </c>
    </row>
    <row r="1016" spans="1:2" x14ac:dyDescent="0.25">
      <c r="A1016" t="s">
        <v>1182</v>
      </c>
      <c r="B1016">
        <v>39244</v>
      </c>
    </row>
    <row r="1017" spans="1:2" x14ac:dyDescent="0.25">
      <c r="A1017" t="s">
        <v>1183</v>
      </c>
      <c r="B1017">
        <v>39245</v>
      </c>
    </row>
    <row r="1018" spans="1:2" x14ac:dyDescent="0.25">
      <c r="A1018" t="s">
        <v>1184</v>
      </c>
      <c r="B1018">
        <v>39246</v>
      </c>
    </row>
    <row r="1019" spans="1:2" x14ac:dyDescent="0.25">
      <c r="A1019" t="s">
        <v>1185</v>
      </c>
      <c r="B1019">
        <v>39247</v>
      </c>
    </row>
    <row r="1020" spans="1:2" x14ac:dyDescent="0.25">
      <c r="A1020" t="s">
        <v>1186</v>
      </c>
      <c r="B1020">
        <v>39248</v>
      </c>
    </row>
    <row r="1021" spans="1:2" x14ac:dyDescent="0.25">
      <c r="A1021" t="s">
        <v>1187</v>
      </c>
      <c r="B1021">
        <v>39249</v>
      </c>
    </row>
    <row r="1022" spans="1:2" x14ac:dyDescent="0.25">
      <c r="A1022" t="s">
        <v>1188</v>
      </c>
      <c r="B1022">
        <v>39250</v>
      </c>
    </row>
    <row r="1023" spans="1:2" x14ac:dyDescent="0.25">
      <c r="A1023" t="s">
        <v>1189</v>
      </c>
      <c r="B1023">
        <v>39251</v>
      </c>
    </row>
    <row r="1024" spans="1:2" x14ac:dyDescent="0.25">
      <c r="A1024" t="s">
        <v>1190</v>
      </c>
      <c r="B1024">
        <v>39252</v>
      </c>
    </row>
    <row r="1025" spans="1:2" x14ac:dyDescent="0.25">
      <c r="A1025" t="s">
        <v>1191</v>
      </c>
      <c r="B1025">
        <v>39253</v>
      </c>
    </row>
    <row r="1026" spans="1:2" x14ac:dyDescent="0.25">
      <c r="A1026" t="s">
        <v>1192</v>
      </c>
      <c r="B1026">
        <v>39254</v>
      </c>
    </row>
    <row r="1027" spans="1:2" x14ac:dyDescent="0.25">
      <c r="A1027" t="s">
        <v>1193</v>
      </c>
      <c r="B1027">
        <v>39255</v>
      </c>
    </row>
    <row r="1028" spans="1:2" x14ac:dyDescent="0.25">
      <c r="A1028" t="s">
        <v>1194</v>
      </c>
      <c r="B1028">
        <v>39256</v>
      </c>
    </row>
    <row r="1029" spans="1:2" x14ac:dyDescent="0.25">
      <c r="A1029" t="s">
        <v>1195</v>
      </c>
      <c r="B1029">
        <v>39257</v>
      </c>
    </row>
    <row r="1030" spans="1:2" x14ac:dyDescent="0.25">
      <c r="A1030" t="s">
        <v>1196</v>
      </c>
      <c r="B1030">
        <v>39258</v>
      </c>
    </row>
    <row r="1031" spans="1:2" x14ac:dyDescent="0.25">
      <c r="A1031" t="s">
        <v>1197</v>
      </c>
      <c r="B1031">
        <v>39259</v>
      </c>
    </row>
    <row r="1032" spans="1:2" x14ac:dyDescent="0.25">
      <c r="A1032" t="s">
        <v>1198</v>
      </c>
      <c r="B1032">
        <v>39260</v>
      </c>
    </row>
    <row r="1033" spans="1:2" x14ac:dyDescent="0.25">
      <c r="A1033" t="s">
        <v>1199</v>
      </c>
      <c r="B1033">
        <v>39261</v>
      </c>
    </row>
    <row r="1034" spans="1:2" x14ac:dyDescent="0.25">
      <c r="A1034" t="s">
        <v>1200</v>
      </c>
      <c r="B1034">
        <v>39262</v>
      </c>
    </row>
    <row r="1035" spans="1:2" x14ac:dyDescent="0.25">
      <c r="A1035" t="s">
        <v>1201</v>
      </c>
      <c r="B1035">
        <v>39263</v>
      </c>
    </row>
    <row r="1036" spans="1:2" x14ac:dyDescent="0.25">
      <c r="A1036" t="s">
        <v>1202</v>
      </c>
      <c r="B1036">
        <v>39264</v>
      </c>
    </row>
    <row r="1037" spans="1:2" x14ac:dyDescent="0.25">
      <c r="A1037" t="s">
        <v>1203</v>
      </c>
      <c r="B1037">
        <v>39265</v>
      </c>
    </row>
    <row r="1038" spans="1:2" x14ac:dyDescent="0.25">
      <c r="A1038" t="s">
        <v>1204</v>
      </c>
      <c r="B1038">
        <v>39266</v>
      </c>
    </row>
    <row r="1039" spans="1:2" x14ac:dyDescent="0.25">
      <c r="A1039" t="s">
        <v>1205</v>
      </c>
      <c r="B1039">
        <v>39267</v>
      </c>
    </row>
    <row r="1040" spans="1:2" x14ac:dyDescent="0.25">
      <c r="A1040" t="s">
        <v>1206</v>
      </c>
      <c r="B1040">
        <v>39268</v>
      </c>
    </row>
    <row r="1041" spans="1:2" x14ac:dyDescent="0.25">
      <c r="A1041" t="s">
        <v>1207</v>
      </c>
      <c r="B1041">
        <v>39269</v>
      </c>
    </row>
    <row r="1042" spans="1:2" x14ac:dyDescent="0.25">
      <c r="A1042" t="s">
        <v>1208</v>
      </c>
      <c r="B1042">
        <v>39270</v>
      </c>
    </row>
    <row r="1043" spans="1:2" x14ac:dyDescent="0.25">
      <c r="A1043" t="s">
        <v>1209</v>
      </c>
      <c r="B1043">
        <v>39271</v>
      </c>
    </row>
    <row r="1044" spans="1:2" x14ac:dyDescent="0.25">
      <c r="A1044" t="s">
        <v>1210</v>
      </c>
      <c r="B1044">
        <v>39272</v>
      </c>
    </row>
    <row r="1045" spans="1:2" x14ac:dyDescent="0.25">
      <c r="A1045" t="s">
        <v>1211</v>
      </c>
      <c r="B1045">
        <v>39273</v>
      </c>
    </row>
    <row r="1046" spans="1:2" x14ac:dyDescent="0.25">
      <c r="A1046" t="s">
        <v>1212</v>
      </c>
      <c r="B1046">
        <v>39274</v>
      </c>
    </row>
    <row r="1047" spans="1:2" x14ac:dyDescent="0.25">
      <c r="A1047" t="s">
        <v>1213</v>
      </c>
      <c r="B1047">
        <v>39275</v>
      </c>
    </row>
    <row r="1048" spans="1:2" x14ac:dyDescent="0.25">
      <c r="A1048" t="s">
        <v>1214</v>
      </c>
      <c r="B1048">
        <v>39276</v>
      </c>
    </row>
    <row r="1049" spans="1:2" x14ac:dyDescent="0.25">
      <c r="A1049" t="s">
        <v>1215</v>
      </c>
      <c r="B1049">
        <v>39277</v>
      </c>
    </row>
    <row r="1050" spans="1:2" x14ac:dyDescent="0.25">
      <c r="A1050" t="s">
        <v>1216</v>
      </c>
      <c r="B1050">
        <v>39278</v>
      </c>
    </row>
    <row r="1051" spans="1:2" x14ac:dyDescent="0.25">
      <c r="A1051" t="s">
        <v>1217</v>
      </c>
      <c r="B1051">
        <v>39279</v>
      </c>
    </row>
    <row r="1052" spans="1:2" x14ac:dyDescent="0.25">
      <c r="A1052" t="s">
        <v>1218</v>
      </c>
      <c r="B1052">
        <v>39280</v>
      </c>
    </row>
    <row r="1053" spans="1:2" x14ac:dyDescent="0.25">
      <c r="A1053" t="s">
        <v>1219</v>
      </c>
      <c r="B1053">
        <v>39281</v>
      </c>
    </row>
    <row r="1054" spans="1:2" x14ac:dyDescent="0.25">
      <c r="A1054" t="s">
        <v>1220</v>
      </c>
      <c r="B1054">
        <v>39282</v>
      </c>
    </row>
    <row r="1055" spans="1:2" x14ac:dyDescent="0.25">
      <c r="A1055" t="s">
        <v>1221</v>
      </c>
      <c r="B1055">
        <v>39285</v>
      </c>
    </row>
    <row r="1056" spans="1:2" x14ac:dyDescent="0.25">
      <c r="A1056" t="s">
        <v>1222</v>
      </c>
      <c r="B1056">
        <v>39284</v>
      </c>
    </row>
    <row r="1057" spans="1:2" x14ac:dyDescent="0.25">
      <c r="A1057" t="s">
        <v>1223</v>
      </c>
      <c r="B1057">
        <v>39286</v>
      </c>
    </row>
    <row r="1058" spans="1:2" x14ac:dyDescent="0.25">
      <c r="A1058" t="s">
        <v>1224</v>
      </c>
      <c r="B1058">
        <v>39287</v>
      </c>
    </row>
    <row r="1059" spans="1:2" x14ac:dyDescent="0.25">
      <c r="A1059" t="s">
        <v>1225</v>
      </c>
      <c r="B1059">
        <v>39288</v>
      </c>
    </row>
    <row r="1060" spans="1:2" x14ac:dyDescent="0.25">
      <c r="A1060" t="s">
        <v>1226</v>
      </c>
      <c r="B1060">
        <v>39289</v>
      </c>
    </row>
    <row r="1061" spans="1:2" x14ac:dyDescent="0.25">
      <c r="A1061" t="s">
        <v>1227</v>
      </c>
      <c r="B1061">
        <v>39290</v>
      </c>
    </row>
    <row r="1062" spans="1:2" x14ac:dyDescent="0.25">
      <c r="A1062" t="s">
        <v>1228</v>
      </c>
      <c r="B1062">
        <v>39291</v>
      </c>
    </row>
    <row r="1063" spans="1:2" x14ac:dyDescent="0.25">
      <c r="A1063" t="s">
        <v>1229</v>
      </c>
      <c r="B1063">
        <v>39292</v>
      </c>
    </row>
    <row r="1064" spans="1:2" x14ac:dyDescent="0.25">
      <c r="A1064" t="s">
        <v>1230</v>
      </c>
      <c r="B1064">
        <v>39293</v>
      </c>
    </row>
    <row r="1065" spans="1:2" x14ac:dyDescent="0.25">
      <c r="A1065" t="s">
        <v>1231</v>
      </c>
      <c r="B1065">
        <v>39294</v>
      </c>
    </row>
    <row r="1066" spans="1:2" x14ac:dyDescent="0.25">
      <c r="A1066" t="s">
        <v>1232</v>
      </c>
      <c r="B1066">
        <v>39295</v>
      </c>
    </row>
    <row r="1067" spans="1:2" x14ac:dyDescent="0.25">
      <c r="A1067" t="s">
        <v>1233</v>
      </c>
      <c r="B1067">
        <v>39298</v>
      </c>
    </row>
    <row r="1068" spans="1:2" x14ac:dyDescent="0.25">
      <c r="A1068" t="s">
        <v>1234</v>
      </c>
      <c r="B1068">
        <v>39299</v>
      </c>
    </row>
    <row r="1069" spans="1:2" x14ac:dyDescent="0.25">
      <c r="A1069" t="s">
        <v>1235</v>
      </c>
      <c r="B1069">
        <v>39300</v>
      </c>
    </row>
    <row r="1070" spans="1:2" x14ac:dyDescent="0.25">
      <c r="A1070" t="s">
        <v>1236</v>
      </c>
      <c r="B1070">
        <v>39301</v>
      </c>
    </row>
    <row r="1071" spans="1:2" x14ac:dyDescent="0.25">
      <c r="A1071" t="s">
        <v>1237</v>
      </c>
      <c r="B1071">
        <v>39302</v>
      </c>
    </row>
    <row r="1072" spans="1:2" x14ac:dyDescent="0.25">
      <c r="A1072" t="s">
        <v>1238</v>
      </c>
      <c r="B1072">
        <v>39303</v>
      </c>
    </row>
    <row r="1073" spans="1:2" x14ac:dyDescent="0.25">
      <c r="A1073" t="s">
        <v>1239</v>
      </c>
      <c r="B1073">
        <v>39304</v>
      </c>
    </row>
    <row r="1074" spans="1:2" x14ac:dyDescent="0.25">
      <c r="A1074" t="s">
        <v>1240</v>
      </c>
      <c r="B1074">
        <v>39305</v>
      </c>
    </row>
    <row r="1075" spans="1:2" x14ac:dyDescent="0.25">
      <c r="A1075" t="s">
        <v>1241</v>
      </c>
      <c r="B1075">
        <v>39306</v>
      </c>
    </row>
    <row r="1076" spans="1:2" x14ac:dyDescent="0.25">
      <c r="A1076" t="s">
        <v>1242</v>
      </c>
      <c r="B1076">
        <v>39307</v>
      </c>
    </row>
    <row r="1077" spans="1:2" x14ac:dyDescent="0.25">
      <c r="A1077" t="s">
        <v>1243</v>
      </c>
      <c r="B1077">
        <v>39308</v>
      </c>
    </row>
    <row r="1078" spans="1:2" x14ac:dyDescent="0.25">
      <c r="A1078" t="s">
        <v>1244</v>
      </c>
      <c r="B1078">
        <v>39309</v>
      </c>
    </row>
    <row r="1079" spans="1:2" x14ac:dyDescent="0.25">
      <c r="A1079" t="s">
        <v>1245</v>
      </c>
      <c r="B1079">
        <v>39310</v>
      </c>
    </row>
    <row r="1080" spans="1:2" x14ac:dyDescent="0.25">
      <c r="A1080" t="s">
        <v>1246</v>
      </c>
      <c r="B1080">
        <v>39311</v>
      </c>
    </row>
    <row r="1081" spans="1:2" x14ac:dyDescent="0.25">
      <c r="A1081" t="s">
        <v>1247</v>
      </c>
      <c r="B1081">
        <v>39312</v>
      </c>
    </row>
    <row r="1082" spans="1:2" x14ac:dyDescent="0.25">
      <c r="A1082" t="s">
        <v>1248</v>
      </c>
      <c r="B1082">
        <v>39313</v>
      </c>
    </row>
    <row r="1083" spans="1:2" x14ac:dyDescent="0.25">
      <c r="A1083" t="s">
        <v>1249</v>
      </c>
      <c r="B1083">
        <v>39314</v>
      </c>
    </row>
    <row r="1084" spans="1:2" x14ac:dyDescent="0.25">
      <c r="A1084" t="s">
        <v>1250</v>
      </c>
      <c r="B1084">
        <v>39315</v>
      </c>
    </row>
    <row r="1085" spans="1:2" x14ac:dyDescent="0.25">
      <c r="A1085" t="s">
        <v>1251</v>
      </c>
      <c r="B1085">
        <v>39316</v>
      </c>
    </row>
    <row r="1086" spans="1:2" x14ac:dyDescent="0.25">
      <c r="A1086" t="s">
        <v>1252</v>
      </c>
      <c r="B1086">
        <v>39317</v>
      </c>
    </row>
    <row r="1087" spans="1:2" x14ac:dyDescent="0.25">
      <c r="A1087" t="s">
        <v>1253</v>
      </c>
      <c r="B1087">
        <v>39318</v>
      </c>
    </row>
    <row r="1088" spans="1:2" x14ac:dyDescent="0.25">
      <c r="A1088" t="s">
        <v>1254</v>
      </c>
      <c r="B1088">
        <v>39319</v>
      </c>
    </row>
    <row r="1089" spans="1:2" x14ac:dyDescent="0.25">
      <c r="A1089" t="s">
        <v>1255</v>
      </c>
      <c r="B1089">
        <v>39320</v>
      </c>
    </row>
    <row r="1090" spans="1:2" x14ac:dyDescent="0.25">
      <c r="A1090" t="s">
        <v>1256</v>
      </c>
      <c r="B1090">
        <v>39321</v>
      </c>
    </row>
    <row r="1091" spans="1:2" x14ac:dyDescent="0.25">
      <c r="A1091" t="s">
        <v>1257</v>
      </c>
      <c r="B1091">
        <v>39322</v>
      </c>
    </row>
    <row r="1092" spans="1:2" x14ac:dyDescent="0.25">
      <c r="A1092" t="s">
        <v>1258</v>
      </c>
      <c r="B1092">
        <v>39323</v>
      </c>
    </row>
    <row r="1093" spans="1:2" x14ac:dyDescent="0.25">
      <c r="A1093" t="s">
        <v>1259</v>
      </c>
      <c r="B1093">
        <v>39324</v>
      </c>
    </row>
    <row r="1094" spans="1:2" x14ac:dyDescent="0.25">
      <c r="A1094" t="s">
        <v>1260</v>
      </c>
      <c r="B1094">
        <v>39325</v>
      </c>
    </row>
    <row r="1095" spans="1:2" x14ac:dyDescent="0.25">
      <c r="A1095" t="s">
        <v>1261</v>
      </c>
      <c r="B1095">
        <v>39326</v>
      </c>
    </row>
    <row r="1096" spans="1:2" x14ac:dyDescent="0.25">
      <c r="A1096" t="s">
        <v>1262</v>
      </c>
      <c r="B1096">
        <v>39327</v>
      </c>
    </row>
    <row r="1097" spans="1:2" x14ac:dyDescent="0.25">
      <c r="A1097" t="s">
        <v>1263</v>
      </c>
      <c r="B1097">
        <v>39328</v>
      </c>
    </row>
    <row r="1098" spans="1:2" x14ac:dyDescent="0.25">
      <c r="A1098" t="s">
        <v>1264</v>
      </c>
      <c r="B1098">
        <v>39329</v>
      </c>
    </row>
    <row r="1099" spans="1:2" x14ac:dyDescent="0.25">
      <c r="A1099" t="s">
        <v>1265</v>
      </c>
      <c r="B1099">
        <v>39330</v>
      </c>
    </row>
    <row r="1100" spans="1:2" x14ac:dyDescent="0.25">
      <c r="A1100" t="s">
        <v>1266</v>
      </c>
      <c r="B1100">
        <v>39331</v>
      </c>
    </row>
    <row r="1101" spans="1:2" x14ac:dyDescent="0.25">
      <c r="A1101" t="s">
        <v>1267</v>
      </c>
      <c r="B1101">
        <v>39332</v>
      </c>
    </row>
    <row r="1102" spans="1:2" x14ac:dyDescent="0.25">
      <c r="A1102" t="s">
        <v>1268</v>
      </c>
      <c r="B1102">
        <v>39333</v>
      </c>
    </row>
    <row r="1103" spans="1:2" x14ac:dyDescent="0.25">
      <c r="A1103" t="s">
        <v>1269</v>
      </c>
      <c r="B1103">
        <v>39334</v>
      </c>
    </row>
    <row r="1104" spans="1:2" x14ac:dyDescent="0.25">
      <c r="A1104" t="s">
        <v>1270</v>
      </c>
      <c r="B1104">
        <v>39335</v>
      </c>
    </row>
    <row r="1105" spans="1:2" x14ac:dyDescent="0.25">
      <c r="A1105" t="s">
        <v>1271</v>
      </c>
      <c r="B1105">
        <v>39336</v>
      </c>
    </row>
    <row r="1106" spans="1:2" x14ac:dyDescent="0.25">
      <c r="A1106" t="s">
        <v>1272</v>
      </c>
      <c r="B1106">
        <v>39337</v>
      </c>
    </row>
    <row r="1107" spans="1:2" x14ac:dyDescent="0.25">
      <c r="A1107" t="s">
        <v>1273</v>
      </c>
      <c r="B1107">
        <v>39338</v>
      </c>
    </row>
    <row r="1108" spans="1:2" x14ac:dyDescent="0.25">
      <c r="A1108" t="s">
        <v>1274</v>
      </c>
      <c r="B1108">
        <v>39339</v>
      </c>
    </row>
    <row r="1109" spans="1:2" x14ac:dyDescent="0.25">
      <c r="A1109" t="s">
        <v>1275</v>
      </c>
      <c r="B1109">
        <v>39340</v>
      </c>
    </row>
    <row r="1110" spans="1:2" x14ac:dyDescent="0.25">
      <c r="A1110" t="s">
        <v>1276</v>
      </c>
      <c r="B1110">
        <v>39341</v>
      </c>
    </row>
    <row r="1111" spans="1:2" x14ac:dyDescent="0.25">
      <c r="A1111" t="s">
        <v>1277</v>
      </c>
      <c r="B1111">
        <v>39342</v>
      </c>
    </row>
    <row r="1112" spans="1:2" x14ac:dyDescent="0.25">
      <c r="A1112" t="s">
        <v>1278</v>
      </c>
      <c r="B1112">
        <v>39343</v>
      </c>
    </row>
    <row r="1113" spans="1:2" x14ac:dyDescent="0.25">
      <c r="A1113" t="s">
        <v>1279</v>
      </c>
      <c r="B1113">
        <v>39344</v>
      </c>
    </row>
    <row r="1114" spans="1:2" x14ac:dyDescent="0.25">
      <c r="A1114" t="s">
        <v>1280</v>
      </c>
      <c r="B1114">
        <v>39345</v>
      </c>
    </row>
    <row r="1115" spans="1:2" x14ac:dyDescent="0.25">
      <c r="A1115" t="s">
        <v>1281</v>
      </c>
      <c r="B1115">
        <v>39346</v>
      </c>
    </row>
    <row r="1116" spans="1:2" x14ac:dyDescent="0.25">
      <c r="A1116" t="s">
        <v>1282</v>
      </c>
      <c r="B1116">
        <v>39347</v>
      </c>
    </row>
    <row r="1117" spans="1:2" x14ac:dyDescent="0.25">
      <c r="A1117" t="s">
        <v>1283</v>
      </c>
      <c r="B1117">
        <v>39348</v>
      </c>
    </row>
    <row r="1118" spans="1:2" x14ac:dyDescent="0.25">
      <c r="A1118" t="s">
        <v>1284</v>
      </c>
      <c r="B1118">
        <v>39349</v>
      </c>
    </row>
    <row r="1119" spans="1:2" x14ac:dyDescent="0.25">
      <c r="A1119" t="s">
        <v>1285</v>
      </c>
      <c r="B1119">
        <v>39350</v>
      </c>
    </row>
    <row r="1120" spans="1:2" x14ac:dyDescent="0.25">
      <c r="A1120" t="s">
        <v>1286</v>
      </c>
      <c r="B1120">
        <v>39351</v>
      </c>
    </row>
    <row r="1121" spans="1:2" x14ac:dyDescent="0.25">
      <c r="A1121" t="s">
        <v>1287</v>
      </c>
      <c r="B1121">
        <v>39352</v>
      </c>
    </row>
    <row r="1122" spans="1:2" x14ac:dyDescent="0.25">
      <c r="A1122" t="s">
        <v>1288</v>
      </c>
      <c r="B1122">
        <v>39353</v>
      </c>
    </row>
    <row r="1123" spans="1:2" x14ac:dyDescent="0.25">
      <c r="A1123" t="s">
        <v>1289</v>
      </c>
      <c r="B1123">
        <v>39354</v>
      </c>
    </row>
    <row r="1124" spans="1:2" x14ac:dyDescent="0.25">
      <c r="A1124" t="s">
        <v>1290</v>
      </c>
      <c r="B1124">
        <v>39355</v>
      </c>
    </row>
    <row r="1125" spans="1:2" x14ac:dyDescent="0.25">
      <c r="A1125" t="s">
        <v>1291</v>
      </c>
      <c r="B1125">
        <v>39356</v>
      </c>
    </row>
    <row r="1126" spans="1:2" x14ac:dyDescent="0.25">
      <c r="A1126" t="s">
        <v>1292</v>
      </c>
      <c r="B1126">
        <v>39357</v>
      </c>
    </row>
    <row r="1127" spans="1:2" x14ac:dyDescent="0.25">
      <c r="A1127" t="s">
        <v>1293</v>
      </c>
      <c r="B1127">
        <v>39358</v>
      </c>
    </row>
    <row r="1128" spans="1:2" x14ac:dyDescent="0.25">
      <c r="A1128" t="s">
        <v>1294</v>
      </c>
      <c r="B1128">
        <v>39359</v>
      </c>
    </row>
    <row r="1129" spans="1:2" x14ac:dyDescent="0.25">
      <c r="A1129" t="s">
        <v>1295</v>
      </c>
      <c r="B1129">
        <v>39360</v>
      </c>
    </row>
    <row r="1130" spans="1:2" x14ac:dyDescent="0.25">
      <c r="A1130" t="s">
        <v>1296</v>
      </c>
      <c r="B1130">
        <v>39361</v>
      </c>
    </row>
    <row r="1131" spans="1:2" x14ac:dyDescent="0.25">
      <c r="A1131" t="s">
        <v>1297</v>
      </c>
      <c r="B1131">
        <v>39362</v>
      </c>
    </row>
    <row r="1132" spans="1:2" x14ac:dyDescent="0.25">
      <c r="A1132" t="s">
        <v>1298</v>
      </c>
      <c r="B1132">
        <v>39363</v>
      </c>
    </row>
    <row r="1133" spans="1:2" x14ac:dyDescent="0.25">
      <c r="A1133" t="s">
        <v>1299</v>
      </c>
      <c r="B1133">
        <v>39364</v>
      </c>
    </row>
    <row r="1134" spans="1:2" x14ac:dyDescent="0.25">
      <c r="A1134" t="s">
        <v>1300</v>
      </c>
      <c r="B1134">
        <v>39365</v>
      </c>
    </row>
    <row r="1135" spans="1:2" x14ac:dyDescent="0.25">
      <c r="A1135" t="s">
        <v>1301</v>
      </c>
      <c r="B1135">
        <v>39366</v>
      </c>
    </row>
    <row r="1136" spans="1:2" x14ac:dyDescent="0.25">
      <c r="A1136" t="s">
        <v>1302</v>
      </c>
      <c r="B1136">
        <v>39367</v>
      </c>
    </row>
    <row r="1137" spans="1:2" x14ac:dyDescent="0.25">
      <c r="A1137" t="s">
        <v>1303</v>
      </c>
      <c r="B1137">
        <v>39368</v>
      </c>
    </row>
    <row r="1138" spans="1:2" x14ac:dyDescent="0.25">
      <c r="A1138" t="s">
        <v>1304</v>
      </c>
      <c r="B1138">
        <v>39369</v>
      </c>
    </row>
    <row r="1139" spans="1:2" x14ac:dyDescent="0.25">
      <c r="A1139" t="s">
        <v>1305</v>
      </c>
      <c r="B1139">
        <v>39370</v>
      </c>
    </row>
    <row r="1140" spans="1:2" x14ac:dyDescent="0.25">
      <c r="A1140" t="s">
        <v>1306</v>
      </c>
      <c r="B1140">
        <v>39371</v>
      </c>
    </row>
    <row r="1141" spans="1:2" x14ac:dyDescent="0.25">
      <c r="A1141" t="s">
        <v>1307</v>
      </c>
      <c r="B1141">
        <v>39372</v>
      </c>
    </row>
    <row r="1142" spans="1:2" x14ac:dyDescent="0.25">
      <c r="A1142" t="s">
        <v>1308</v>
      </c>
      <c r="B1142">
        <v>39373</v>
      </c>
    </row>
    <row r="1143" spans="1:2" x14ac:dyDescent="0.25">
      <c r="A1143" t="s">
        <v>1309</v>
      </c>
      <c r="B1143">
        <v>39374</v>
      </c>
    </row>
    <row r="1144" spans="1:2" x14ac:dyDescent="0.25">
      <c r="A1144" t="s">
        <v>1310</v>
      </c>
      <c r="B1144">
        <v>39375</v>
      </c>
    </row>
    <row r="1145" spans="1:2" x14ac:dyDescent="0.25">
      <c r="A1145" t="s">
        <v>1311</v>
      </c>
      <c r="B1145">
        <v>39376</v>
      </c>
    </row>
    <row r="1146" spans="1:2" x14ac:dyDescent="0.25">
      <c r="A1146" t="s">
        <v>1312</v>
      </c>
      <c r="B1146">
        <v>39377</v>
      </c>
    </row>
    <row r="1147" spans="1:2" x14ac:dyDescent="0.25">
      <c r="A1147" t="s">
        <v>1313</v>
      </c>
      <c r="B1147">
        <v>39378</v>
      </c>
    </row>
    <row r="1148" spans="1:2" x14ac:dyDescent="0.25">
      <c r="A1148" t="s">
        <v>1314</v>
      </c>
      <c r="B1148">
        <v>39379</v>
      </c>
    </row>
    <row r="1149" spans="1:2" x14ac:dyDescent="0.25">
      <c r="A1149" t="s">
        <v>1315</v>
      </c>
      <c r="B1149">
        <v>39380</v>
      </c>
    </row>
    <row r="1150" spans="1:2" x14ac:dyDescent="0.25">
      <c r="A1150" t="s">
        <v>1316</v>
      </c>
      <c r="B1150">
        <v>39381</v>
      </c>
    </row>
    <row r="1151" spans="1:2" x14ac:dyDescent="0.25">
      <c r="A1151" t="s">
        <v>1317</v>
      </c>
      <c r="B1151">
        <v>39382</v>
      </c>
    </row>
    <row r="1152" spans="1:2" x14ac:dyDescent="0.25">
      <c r="A1152" t="s">
        <v>1318</v>
      </c>
      <c r="B1152">
        <v>39383</v>
      </c>
    </row>
    <row r="1153" spans="1:2" x14ac:dyDescent="0.25">
      <c r="A1153" t="s">
        <v>1319</v>
      </c>
      <c r="B1153">
        <v>39384</v>
      </c>
    </row>
    <row r="1154" spans="1:2" x14ac:dyDescent="0.25">
      <c r="A1154" t="s">
        <v>1320</v>
      </c>
      <c r="B1154">
        <v>39385</v>
      </c>
    </row>
    <row r="1155" spans="1:2" x14ac:dyDescent="0.25">
      <c r="A1155" t="s">
        <v>1321</v>
      </c>
      <c r="B1155">
        <v>39386</v>
      </c>
    </row>
    <row r="1156" spans="1:2" x14ac:dyDescent="0.25">
      <c r="A1156" t="s">
        <v>1322</v>
      </c>
      <c r="B1156">
        <v>39387</v>
      </c>
    </row>
    <row r="1157" spans="1:2" x14ac:dyDescent="0.25">
      <c r="A1157" t="s">
        <v>1323</v>
      </c>
      <c r="B1157">
        <v>39388</v>
      </c>
    </row>
    <row r="1158" spans="1:2" x14ac:dyDescent="0.25">
      <c r="A1158" t="s">
        <v>1324</v>
      </c>
      <c r="B1158">
        <v>39389</v>
      </c>
    </row>
    <row r="1159" spans="1:2" x14ac:dyDescent="0.25">
      <c r="A1159" t="s">
        <v>1325</v>
      </c>
      <c r="B1159">
        <v>39390</v>
      </c>
    </row>
    <row r="1160" spans="1:2" x14ac:dyDescent="0.25">
      <c r="A1160" t="s">
        <v>1326</v>
      </c>
      <c r="B1160">
        <v>39391</v>
      </c>
    </row>
    <row r="1161" spans="1:2" x14ac:dyDescent="0.25">
      <c r="A1161" t="s">
        <v>1327</v>
      </c>
      <c r="B1161">
        <v>39392</v>
      </c>
    </row>
    <row r="1162" spans="1:2" x14ac:dyDescent="0.25">
      <c r="A1162" t="s">
        <v>1328</v>
      </c>
      <c r="B1162">
        <v>39393</v>
      </c>
    </row>
    <row r="1163" spans="1:2" x14ac:dyDescent="0.25">
      <c r="A1163" t="s">
        <v>1329</v>
      </c>
      <c r="B1163">
        <v>39394</v>
      </c>
    </row>
    <row r="1164" spans="1:2" x14ac:dyDescent="0.25">
      <c r="A1164" t="s">
        <v>1330</v>
      </c>
      <c r="B1164">
        <v>39395</v>
      </c>
    </row>
    <row r="1165" spans="1:2" x14ac:dyDescent="0.25">
      <c r="A1165" t="s">
        <v>1331</v>
      </c>
      <c r="B1165">
        <v>39396</v>
      </c>
    </row>
    <row r="1166" spans="1:2" x14ac:dyDescent="0.25">
      <c r="A1166" t="s">
        <v>1332</v>
      </c>
      <c r="B1166">
        <v>39397</v>
      </c>
    </row>
    <row r="1167" spans="1:2" x14ac:dyDescent="0.25">
      <c r="A1167" t="s">
        <v>1333</v>
      </c>
      <c r="B1167">
        <v>39398</v>
      </c>
    </row>
    <row r="1168" spans="1:2" x14ac:dyDescent="0.25">
      <c r="A1168" t="s">
        <v>1334</v>
      </c>
      <c r="B1168">
        <v>39399</v>
      </c>
    </row>
    <row r="1169" spans="1:2" x14ac:dyDescent="0.25">
      <c r="A1169" t="s">
        <v>1335</v>
      </c>
      <c r="B1169">
        <v>39400</v>
      </c>
    </row>
    <row r="1170" spans="1:2" x14ac:dyDescent="0.25">
      <c r="A1170" t="s">
        <v>1336</v>
      </c>
      <c r="B1170">
        <v>39401</v>
      </c>
    </row>
    <row r="1171" spans="1:2" x14ac:dyDescent="0.25">
      <c r="A1171" t="s">
        <v>1337</v>
      </c>
      <c r="B1171">
        <v>39402</v>
      </c>
    </row>
    <row r="1172" spans="1:2" x14ac:dyDescent="0.25">
      <c r="A1172" t="s">
        <v>1338</v>
      </c>
      <c r="B1172">
        <v>39403</v>
      </c>
    </row>
    <row r="1173" spans="1:2" x14ac:dyDescent="0.25">
      <c r="A1173" t="s">
        <v>1339</v>
      </c>
      <c r="B1173">
        <v>39404</v>
      </c>
    </row>
    <row r="1174" spans="1:2" x14ac:dyDescent="0.25">
      <c r="A1174" t="s">
        <v>1340</v>
      </c>
      <c r="B1174">
        <v>39405</v>
      </c>
    </row>
    <row r="1175" spans="1:2" x14ac:dyDescent="0.25">
      <c r="A1175" t="s">
        <v>1341</v>
      </c>
      <c r="B1175">
        <v>39406</v>
      </c>
    </row>
    <row r="1176" spans="1:2" x14ac:dyDescent="0.25">
      <c r="A1176" t="s">
        <v>1342</v>
      </c>
      <c r="B1176">
        <v>39407</v>
      </c>
    </row>
    <row r="1177" spans="1:2" x14ac:dyDescent="0.25">
      <c r="A1177" t="s">
        <v>1343</v>
      </c>
      <c r="B1177">
        <v>39408</v>
      </c>
    </row>
    <row r="1178" spans="1:2" x14ac:dyDescent="0.25">
      <c r="A1178" t="s">
        <v>1344</v>
      </c>
      <c r="B1178">
        <v>39409</v>
      </c>
    </row>
    <row r="1179" spans="1:2" x14ac:dyDescent="0.25">
      <c r="A1179" t="s">
        <v>1345</v>
      </c>
      <c r="B1179">
        <v>39410</v>
      </c>
    </row>
    <row r="1180" spans="1:2" x14ac:dyDescent="0.25">
      <c r="A1180" t="s">
        <v>1346</v>
      </c>
      <c r="B1180">
        <v>39411</v>
      </c>
    </row>
    <row r="1181" spans="1:2" x14ac:dyDescent="0.25">
      <c r="A1181" t="s">
        <v>1347</v>
      </c>
      <c r="B1181">
        <v>39412</v>
      </c>
    </row>
    <row r="1182" spans="1:2" x14ac:dyDescent="0.25">
      <c r="A1182" t="s">
        <v>1348</v>
      </c>
      <c r="B1182">
        <v>39413</v>
      </c>
    </row>
    <row r="1183" spans="1:2" x14ac:dyDescent="0.25">
      <c r="A1183" t="s">
        <v>1349</v>
      </c>
      <c r="B1183">
        <v>39414</v>
      </c>
    </row>
    <row r="1184" spans="1:2" x14ac:dyDescent="0.25">
      <c r="A1184" t="s">
        <v>1350</v>
      </c>
      <c r="B1184">
        <v>39487</v>
      </c>
    </row>
    <row r="1185" spans="1:2" x14ac:dyDescent="0.25">
      <c r="A1185" t="s">
        <v>1351</v>
      </c>
      <c r="B1185">
        <v>39488</v>
      </c>
    </row>
    <row r="1186" spans="1:2" x14ac:dyDescent="0.25">
      <c r="A1186" t="s">
        <v>1352</v>
      </c>
      <c r="B1186">
        <v>39489</v>
      </c>
    </row>
    <row r="1187" spans="1:2" x14ac:dyDescent="0.25">
      <c r="A1187" t="s">
        <v>1353</v>
      </c>
      <c r="B1187">
        <v>39490</v>
      </c>
    </row>
    <row r="1188" spans="1:2" x14ac:dyDescent="0.25">
      <c r="A1188" t="s">
        <v>1354</v>
      </c>
      <c r="B1188">
        <v>39491</v>
      </c>
    </row>
    <row r="1189" spans="1:2" x14ac:dyDescent="0.25">
      <c r="A1189" t="s">
        <v>1355</v>
      </c>
      <c r="B1189">
        <v>39492</v>
      </c>
    </row>
    <row r="1190" spans="1:2" x14ac:dyDescent="0.25">
      <c r="A1190" t="s">
        <v>1356</v>
      </c>
      <c r="B1190">
        <v>39493</v>
      </c>
    </row>
    <row r="1191" spans="1:2" x14ac:dyDescent="0.25">
      <c r="A1191" t="s">
        <v>1357</v>
      </c>
      <c r="B1191">
        <v>39494</v>
      </c>
    </row>
    <row r="1192" spans="1:2" x14ac:dyDescent="0.25">
      <c r="A1192" t="s">
        <v>1358</v>
      </c>
      <c r="B1192">
        <v>39495</v>
      </c>
    </row>
    <row r="1193" spans="1:2" x14ac:dyDescent="0.25">
      <c r="A1193" t="s">
        <v>1359</v>
      </c>
      <c r="B1193">
        <v>39496</v>
      </c>
    </row>
    <row r="1194" spans="1:2" x14ac:dyDescent="0.25">
      <c r="A1194" t="s">
        <v>1360</v>
      </c>
      <c r="B1194">
        <v>100845</v>
      </c>
    </row>
    <row r="1195" spans="1:2" x14ac:dyDescent="0.25">
      <c r="A1195" t="s">
        <v>1361</v>
      </c>
      <c r="B1195">
        <v>100846</v>
      </c>
    </row>
    <row r="1196" spans="1:2" x14ac:dyDescent="0.25">
      <c r="A1196" t="s">
        <v>1362</v>
      </c>
      <c r="B1196">
        <v>100847</v>
      </c>
    </row>
    <row r="1197" spans="1:2" x14ac:dyDescent="0.25">
      <c r="A1197" t="s">
        <v>1363</v>
      </c>
      <c r="B1197">
        <v>100848</v>
      </c>
    </row>
    <row r="1198" spans="1:2" x14ac:dyDescent="0.25">
      <c r="A1198" t="s">
        <v>1364</v>
      </c>
      <c r="B1198">
        <v>100849</v>
      </c>
    </row>
    <row r="1199" spans="1:2" x14ac:dyDescent="0.25">
      <c r="A1199" t="s">
        <v>1365</v>
      </c>
      <c r="B1199">
        <v>100850</v>
      </c>
    </row>
    <row r="1200" spans="1:2" x14ac:dyDescent="0.25">
      <c r="A1200" t="s">
        <v>1366</v>
      </c>
      <c r="B1200">
        <v>100851</v>
      </c>
    </row>
    <row r="1201" spans="1:2" x14ac:dyDescent="0.25">
      <c r="A1201" t="s">
        <v>1367</v>
      </c>
      <c r="B1201">
        <v>100852</v>
      </c>
    </row>
    <row r="1202" spans="1:2" x14ac:dyDescent="0.25">
      <c r="A1202" t="s">
        <v>1368</v>
      </c>
      <c r="B1202">
        <v>100853</v>
      </c>
    </row>
    <row r="1203" spans="1:2" x14ac:dyDescent="0.25">
      <c r="A1203" t="s">
        <v>1369</v>
      </c>
      <c r="B1203">
        <v>100854</v>
      </c>
    </row>
    <row r="1204" spans="1:2" x14ac:dyDescent="0.25">
      <c r="A1204" t="s">
        <v>1370</v>
      </c>
      <c r="B1204">
        <v>100855</v>
      </c>
    </row>
    <row r="1205" spans="1:2" x14ac:dyDescent="0.25">
      <c r="A1205" t="s">
        <v>1371</v>
      </c>
      <c r="B1205">
        <v>100856</v>
      </c>
    </row>
    <row r="1206" spans="1:2" x14ac:dyDescent="0.25">
      <c r="A1206" t="s">
        <v>1372</v>
      </c>
      <c r="B1206">
        <v>100857</v>
      </c>
    </row>
    <row r="1207" spans="1:2" x14ac:dyDescent="0.25">
      <c r="A1207" t="s">
        <v>1373</v>
      </c>
      <c r="B1207">
        <v>100858</v>
      </c>
    </row>
    <row r="1208" spans="1:2" x14ac:dyDescent="0.25">
      <c r="A1208" t="s">
        <v>1374</v>
      </c>
      <c r="B1208">
        <v>100859</v>
      </c>
    </row>
    <row r="1209" spans="1:2" x14ac:dyDescent="0.25">
      <c r="A1209" t="s">
        <v>1375</v>
      </c>
      <c r="B1209">
        <v>100860</v>
      </c>
    </row>
    <row r="1210" spans="1:2" x14ac:dyDescent="0.25">
      <c r="A1210" t="s">
        <v>1376</v>
      </c>
      <c r="B1210">
        <v>100861</v>
      </c>
    </row>
    <row r="1211" spans="1:2" x14ac:dyDescent="0.25">
      <c r="A1211" t="s">
        <v>1377</v>
      </c>
      <c r="B1211">
        <v>100862</v>
      </c>
    </row>
    <row r="1212" spans="1:2" x14ac:dyDescent="0.25">
      <c r="A1212" t="s">
        <v>1378</v>
      </c>
      <c r="B1212">
        <v>100863</v>
      </c>
    </row>
    <row r="1213" spans="1:2" x14ac:dyDescent="0.25">
      <c r="A1213" t="s">
        <v>1379</v>
      </c>
      <c r="B1213">
        <v>100864</v>
      </c>
    </row>
    <row r="1214" spans="1:2" x14ac:dyDescent="0.25">
      <c r="A1214" t="s">
        <v>1380</v>
      </c>
      <c r="B1214">
        <v>100865</v>
      </c>
    </row>
    <row r="1215" spans="1:2" x14ac:dyDescent="0.25">
      <c r="A1215" t="s">
        <v>1381</v>
      </c>
      <c r="B1215">
        <v>100866</v>
      </c>
    </row>
    <row r="1216" spans="1:2" x14ac:dyDescent="0.25">
      <c r="A1216" t="s">
        <v>1382</v>
      </c>
      <c r="B1216">
        <v>100867</v>
      </c>
    </row>
    <row r="1217" spans="1:2" x14ac:dyDescent="0.25">
      <c r="A1217" t="s">
        <v>1383</v>
      </c>
      <c r="B1217">
        <v>100868</v>
      </c>
    </row>
    <row r="1218" spans="1:2" x14ac:dyDescent="0.25">
      <c r="A1218" t="s">
        <v>1384</v>
      </c>
      <c r="B1218">
        <v>100869</v>
      </c>
    </row>
    <row r="1219" spans="1:2" x14ac:dyDescent="0.25">
      <c r="A1219" t="s">
        <v>1385</v>
      </c>
      <c r="B1219">
        <v>100870</v>
      </c>
    </row>
    <row r="1220" spans="1:2" x14ac:dyDescent="0.25">
      <c r="A1220" t="s">
        <v>1386</v>
      </c>
      <c r="B1220">
        <v>100871</v>
      </c>
    </row>
    <row r="1221" spans="1:2" x14ac:dyDescent="0.25">
      <c r="A1221" t="s">
        <v>1387</v>
      </c>
      <c r="B1221">
        <v>100872</v>
      </c>
    </row>
    <row r="1222" spans="1:2" x14ac:dyDescent="0.25">
      <c r="A1222" t="s">
        <v>1383</v>
      </c>
      <c r="B1222">
        <v>100868</v>
      </c>
    </row>
    <row r="1223" spans="1:2" x14ac:dyDescent="0.25">
      <c r="A1223" t="s">
        <v>1388</v>
      </c>
      <c r="B1223">
        <v>100874</v>
      </c>
    </row>
    <row r="1224" spans="1:2" x14ac:dyDescent="0.25">
      <c r="A1224" t="s">
        <v>1385</v>
      </c>
      <c r="B1224">
        <v>100870</v>
      </c>
    </row>
    <row r="1225" spans="1:2" x14ac:dyDescent="0.25">
      <c r="A1225" t="s">
        <v>1389</v>
      </c>
      <c r="B1225">
        <v>100876</v>
      </c>
    </row>
    <row r="1226" spans="1:2" x14ac:dyDescent="0.25">
      <c r="A1226" t="s">
        <v>1390</v>
      </c>
      <c r="B1226">
        <v>100877</v>
      </c>
    </row>
    <row r="1227" spans="1:2" x14ac:dyDescent="0.25">
      <c r="A1227" t="s">
        <v>1391</v>
      </c>
      <c r="B1227">
        <v>100878</v>
      </c>
    </row>
    <row r="1228" spans="1:2" x14ac:dyDescent="0.25">
      <c r="A1228" t="s">
        <v>1392</v>
      </c>
      <c r="B1228">
        <v>100879</v>
      </c>
    </row>
    <row r="1229" spans="1:2" x14ac:dyDescent="0.25">
      <c r="A1229" t="s">
        <v>1393</v>
      </c>
      <c r="B1229">
        <v>100880</v>
      </c>
    </row>
    <row r="1230" spans="1:2" x14ac:dyDescent="0.25">
      <c r="A1230" t="s">
        <v>1394</v>
      </c>
      <c r="B1230">
        <v>100881</v>
      </c>
    </row>
    <row r="1231" spans="1:2" x14ac:dyDescent="0.25">
      <c r="A1231" t="s">
        <v>1395</v>
      </c>
      <c r="B1231">
        <v>100882</v>
      </c>
    </row>
    <row r="1232" spans="1:2" x14ac:dyDescent="0.25">
      <c r="A1232" t="s">
        <v>1396</v>
      </c>
      <c r="B1232">
        <v>100883</v>
      </c>
    </row>
    <row r="1233" spans="1:2" x14ac:dyDescent="0.25">
      <c r="A1233" t="s">
        <v>1397</v>
      </c>
      <c r="B1233">
        <v>100884</v>
      </c>
    </row>
    <row r="1234" spans="1:2" x14ac:dyDescent="0.25">
      <c r="A1234" t="s">
        <v>1398</v>
      </c>
      <c r="B1234">
        <v>100885</v>
      </c>
    </row>
    <row r="1235" spans="1:2" x14ac:dyDescent="0.25">
      <c r="A1235" t="s">
        <v>1399</v>
      </c>
      <c r="B1235">
        <v>100886</v>
      </c>
    </row>
    <row r="1236" spans="1:2" x14ac:dyDescent="0.25">
      <c r="A1236" t="s">
        <v>1400</v>
      </c>
      <c r="B1236">
        <v>100887</v>
      </c>
    </row>
    <row r="1237" spans="1:2" x14ac:dyDescent="0.25">
      <c r="A1237" t="s">
        <v>1401</v>
      </c>
      <c r="B1237">
        <v>100888</v>
      </c>
    </row>
    <row r="1238" spans="1:2" x14ac:dyDescent="0.25">
      <c r="A1238" t="s">
        <v>1402</v>
      </c>
      <c r="B1238">
        <v>100889</v>
      </c>
    </row>
    <row r="1239" spans="1:2" x14ac:dyDescent="0.25">
      <c r="A1239" t="s">
        <v>1403</v>
      </c>
      <c r="B1239">
        <v>100890</v>
      </c>
    </row>
    <row r="1240" spans="1:2" x14ac:dyDescent="0.25">
      <c r="A1240" t="s">
        <v>1404</v>
      </c>
      <c r="B1240">
        <v>100891</v>
      </c>
    </row>
    <row r="1241" spans="1:2" x14ac:dyDescent="0.25">
      <c r="A1241" t="s">
        <v>1405</v>
      </c>
      <c r="B1241">
        <v>100892</v>
      </c>
    </row>
    <row r="1242" spans="1:2" x14ac:dyDescent="0.25">
      <c r="A1242" t="s">
        <v>1406</v>
      </c>
      <c r="B1242">
        <v>100893</v>
      </c>
    </row>
    <row r="1243" spans="1:2" x14ac:dyDescent="0.25">
      <c r="A1243" t="s">
        <v>1407</v>
      </c>
      <c r="B1243">
        <v>100894</v>
      </c>
    </row>
    <row r="1244" spans="1:2" x14ac:dyDescent="0.25">
      <c r="A1244" t="s">
        <v>1408</v>
      </c>
      <c r="B1244">
        <v>100895</v>
      </c>
    </row>
    <row r="1245" spans="1:2" x14ac:dyDescent="0.25">
      <c r="A1245" t="s">
        <v>1409</v>
      </c>
      <c r="B1245">
        <v>100896</v>
      </c>
    </row>
    <row r="1246" spans="1:2" x14ac:dyDescent="0.25">
      <c r="A1246" t="s">
        <v>1410</v>
      </c>
      <c r="B1246">
        <v>100897</v>
      </c>
    </row>
    <row r="1247" spans="1:2" x14ac:dyDescent="0.25">
      <c r="A1247" t="s">
        <v>1411</v>
      </c>
      <c r="B1247">
        <v>100898</v>
      </c>
    </row>
    <row r="1248" spans="1:2" x14ac:dyDescent="0.25">
      <c r="A1248" t="s">
        <v>1412</v>
      </c>
      <c r="B1248">
        <v>100899</v>
      </c>
    </row>
    <row r="1249" spans="1:2" x14ac:dyDescent="0.25">
      <c r="A1249" t="s">
        <v>1413</v>
      </c>
      <c r="B1249">
        <v>100900</v>
      </c>
    </row>
    <row r="1250" spans="1:2" x14ac:dyDescent="0.25">
      <c r="A1250" t="s">
        <v>1403</v>
      </c>
      <c r="B1250">
        <v>100890</v>
      </c>
    </row>
    <row r="1251" spans="1:2" x14ac:dyDescent="0.25">
      <c r="A1251" t="s">
        <v>1404</v>
      </c>
      <c r="B1251">
        <v>100891</v>
      </c>
    </row>
    <row r="1252" spans="1:2" x14ac:dyDescent="0.25">
      <c r="A1252" t="s">
        <v>1405</v>
      </c>
      <c r="B1252">
        <v>100892</v>
      </c>
    </row>
    <row r="1253" spans="1:2" x14ac:dyDescent="0.25">
      <c r="A1253" t="s">
        <v>1406</v>
      </c>
      <c r="B1253">
        <v>100893</v>
      </c>
    </row>
    <row r="1254" spans="1:2" x14ac:dyDescent="0.25">
      <c r="A1254" t="s">
        <v>1407</v>
      </c>
      <c r="B1254">
        <v>100894</v>
      </c>
    </row>
    <row r="1255" spans="1:2" x14ac:dyDescent="0.25">
      <c r="A1255" t="s">
        <v>1408</v>
      </c>
      <c r="B1255">
        <v>100895</v>
      </c>
    </row>
    <row r="1256" spans="1:2" x14ac:dyDescent="0.25">
      <c r="A1256" t="s">
        <v>1409</v>
      </c>
      <c r="B1256">
        <v>100896</v>
      </c>
    </row>
    <row r="1257" spans="1:2" x14ac:dyDescent="0.25">
      <c r="A1257" t="s">
        <v>1410</v>
      </c>
      <c r="B1257">
        <v>100897</v>
      </c>
    </row>
    <row r="1258" spans="1:2" x14ac:dyDescent="0.25">
      <c r="A1258" t="s">
        <v>1414</v>
      </c>
      <c r="B1258">
        <v>100909</v>
      </c>
    </row>
    <row r="1259" spans="1:2" x14ac:dyDescent="0.25">
      <c r="A1259" t="s">
        <v>1415</v>
      </c>
      <c r="B1259">
        <v>100910</v>
      </c>
    </row>
    <row r="1260" spans="1:2" x14ac:dyDescent="0.25">
      <c r="A1260" t="s">
        <v>1416</v>
      </c>
      <c r="B1260">
        <v>100911</v>
      </c>
    </row>
    <row r="1261" spans="1:2" x14ac:dyDescent="0.25">
      <c r="A1261" t="s">
        <v>1417</v>
      </c>
      <c r="B1261">
        <v>100912</v>
      </c>
    </row>
    <row r="1262" spans="1:2" x14ac:dyDescent="0.25">
      <c r="A1262" t="s">
        <v>1418</v>
      </c>
      <c r="B1262">
        <v>100913</v>
      </c>
    </row>
    <row r="1263" spans="1:2" x14ac:dyDescent="0.25">
      <c r="A1263" t="s">
        <v>1419</v>
      </c>
      <c r="B1263">
        <v>100914</v>
      </c>
    </row>
    <row r="1264" spans="1:2" x14ac:dyDescent="0.25">
      <c r="A1264" t="s">
        <v>1420</v>
      </c>
      <c r="B1264">
        <v>100915</v>
      </c>
    </row>
    <row r="1265" spans="1:2" x14ac:dyDescent="0.25">
      <c r="A1265" t="s">
        <v>1421</v>
      </c>
      <c r="B1265">
        <v>100916</v>
      </c>
    </row>
    <row r="1266" spans="1:2" x14ac:dyDescent="0.25">
      <c r="A1266" t="s">
        <v>1422</v>
      </c>
      <c r="B1266">
        <v>100917</v>
      </c>
    </row>
    <row r="1267" spans="1:2" x14ac:dyDescent="0.25">
      <c r="A1267" t="s">
        <v>1423</v>
      </c>
      <c r="B1267">
        <v>100918</v>
      </c>
    </row>
    <row r="1268" spans="1:2" x14ac:dyDescent="0.25">
      <c r="A1268" t="s">
        <v>1424</v>
      </c>
      <c r="B1268">
        <v>100919</v>
      </c>
    </row>
    <row r="1269" spans="1:2" x14ac:dyDescent="0.25">
      <c r="A1269" t="s">
        <v>1425</v>
      </c>
      <c r="B1269">
        <v>100920</v>
      </c>
    </row>
    <row r="1270" spans="1:2" x14ac:dyDescent="0.25">
      <c r="A1270" t="s">
        <v>1426</v>
      </c>
      <c r="B1270">
        <v>100921</v>
      </c>
    </row>
    <row r="1271" spans="1:2" x14ac:dyDescent="0.25">
      <c r="A1271" t="s">
        <v>1427</v>
      </c>
      <c r="B1271">
        <v>100922</v>
      </c>
    </row>
    <row r="1272" spans="1:2" x14ac:dyDescent="0.25">
      <c r="A1272" t="s">
        <v>1428</v>
      </c>
      <c r="B1272">
        <v>100923</v>
      </c>
    </row>
    <row r="1273" spans="1:2" x14ac:dyDescent="0.25">
      <c r="A1273" t="s">
        <v>1429</v>
      </c>
      <c r="B1273">
        <v>100924</v>
      </c>
    </row>
    <row r="1274" spans="1:2" x14ac:dyDescent="0.25">
      <c r="A1274" t="s">
        <v>1430</v>
      </c>
      <c r="B1274">
        <v>100925</v>
      </c>
    </row>
    <row r="1275" spans="1:2" x14ac:dyDescent="0.25">
      <c r="A1275" t="s">
        <v>1431</v>
      </c>
      <c r="B1275">
        <v>100926</v>
      </c>
    </row>
    <row r="1276" spans="1:2" x14ac:dyDescent="0.25">
      <c r="A1276" t="s">
        <v>1432</v>
      </c>
      <c r="B1276">
        <v>100927</v>
      </c>
    </row>
    <row r="1277" spans="1:2" x14ac:dyDescent="0.25">
      <c r="A1277" t="s">
        <v>1433</v>
      </c>
      <c r="B1277">
        <v>100928</v>
      </c>
    </row>
    <row r="1278" spans="1:2" x14ac:dyDescent="0.25">
      <c r="A1278" t="s">
        <v>1434</v>
      </c>
      <c r="B1278">
        <v>100930</v>
      </c>
    </row>
    <row r="1279" spans="1:2" x14ac:dyDescent="0.25">
      <c r="A1279" t="s">
        <v>1435</v>
      </c>
      <c r="B1279">
        <v>100931</v>
      </c>
    </row>
    <row r="1280" spans="1:2" x14ac:dyDescent="0.25">
      <c r="A1280" t="s">
        <v>1436</v>
      </c>
      <c r="B1280">
        <v>100932</v>
      </c>
    </row>
    <row r="1281" spans="1:2" x14ac:dyDescent="0.25">
      <c r="A1281" t="s">
        <v>1437</v>
      </c>
      <c r="B1281">
        <v>100933</v>
      </c>
    </row>
    <row r="1282" spans="1:2" x14ac:dyDescent="0.25">
      <c r="A1282" t="s">
        <v>1438</v>
      </c>
      <c r="B1282">
        <v>100934</v>
      </c>
    </row>
    <row r="1283" spans="1:2" x14ac:dyDescent="0.25">
      <c r="A1283" t="s">
        <v>1439</v>
      </c>
      <c r="B1283">
        <v>100935</v>
      </c>
    </row>
    <row r="1284" spans="1:2" x14ac:dyDescent="0.25">
      <c r="A1284" t="s">
        <v>1440</v>
      </c>
      <c r="B1284">
        <v>100936</v>
      </c>
    </row>
    <row r="1285" spans="1:2" x14ac:dyDescent="0.25">
      <c r="A1285" t="s">
        <v>1441</v>
      </c>
      <c r="B1285">
        <v>100937</v>
      </c>
    </row>
    <row r="1286" spans="1:2" x14ac:dyDescent="0.25">
      <c r="A1286" t="s">
        <v>1442</v>
      </c>
      <c r="B1286">
        <v>100938</v>
      </c>
    </row>
    <row r="1287" spans="1:2" x14ac:dyDescent="0.25">
      <c r="A1287" t="s">
        <v>1443</v>
      </c>
      <c r="B1287">
        <v>100939</v>
      </c>
    </row>
    <row r="1288" spans="1:2" x14ac:dyDescent="0.25">
      <c r="A1288" t="s">
        <v>1444</v>
      </c>
      <c r="B1288">
        <v>100940</v>
      </c>
    </row>
    <row r="1289" spans="1:2" x14ac:dyDescent="0.25">
      <c r="A1289" t="s">
        <v>1445</v>
      </c>
      <c r="B1289">
        <v>100941</v>
      </c>
    </row>
    <row r="1290" spans="1:2" x14ac:dyDescent="0.25">
      <c r="A1290" t="s">
        <v>1446</v>
      </c>
      <c r="B1290">
        <v>100942</v>
      </c>
    </row>
    <row r="1291" spans="1:2" x14ac:dyDescent="0.25">
      <c r="A1291" t="s">
        <v>1447</v>
      </c>
      <c r="B1291">
        <v>100943</v>
      </c>
    </row>
    <row r="1292" spans="1:2" x14ac:dyDescent="0.25">
      <c r="A1292" t="s">
        <v>1448</v>
      </c>
      <c r="B1292">
        <v>100944</v>
      </c>
    </row>
    <row r="1293" spans="1:2" x14ac:dyDescent="0.25">
      <c r="A1293" t="s">
        <v>1449</v>
      </c>
      <c r="B1293">
        <v>100945</v>
      </c>
    </row>
    <row r="1294" spans="1:2" x14ac:dyDescent="0.25">
      <c r="A1294" t="s">
        <v>1450</v>
      </c>
      <c r="B1294">
        <v>100946</v>
      </c>
    </row>
    <row r="1295" spans="1:2" x14ac:dyDescent="0.25">
      <c r="A1295" t="s">
        <v>1451</v>
      </c>
      <c r="B1295">
        <v>100947</v>
      </c>
    </row>
    <row r="1296" spans="1:2" x14ac:dyDescent="0.25">
      <c r="A1296" t="s">
        <v>1452</v>
      </c>
      <c r="B1296">
        <v>100948</v>
      </c>
    </row>
    <row r="1297" spans="1:2" x14ac:dyDescent="0.25">
      <c r="A1297" t="s">
        <v>1453</v>
      </c>
      <c r="B1297">
        <v>100949</v>
      </c>
    </row>
    <row r="1298" spans="1:2" x14ac:dyDescent="0.25">
      <c r="A1298" t="s">
        <v>1454</v>
      </c>
      <c r="B1298">
        <v>100950</v>
      </c>
    </row>
    <row r="1299" spans="1:2" x14ac:dyDescent="0.25">
      <c r="A1299" t="s">
        <v>1455</v>
      </c>
      <c r="B1299">
        <v>100951</v>
      </c>
    </row>
    <row r="1300" spans="1:2" x14ac:dyDescent="0.25">
      <c r="A1300" t="s">
        <v>1456</v>
      </c>
      <c r="B1300">
        <v>100961</v>
      </c>
    </row>
    <row r="1301" spans="1:2" x14ac:dyDescent="0.25">
      <c r="A1301" t="s">
        <v>1457</v>
      </c>
      <c r="B1301">
        <v>100962</v>
      </c>
    </row>
    <row r="1302" spans="1:2" x14ac:dyDescent="0.25">
      <c r="A1302" t="s">
        <v>1458</v>
      </c>
      <c r="B1302">
        <v>101171</v>
      </c>
    </row>
    <row r="1303" spans="1:2" x14ac:dyDescent="0.25">
      <c r="A1303" t="s">
        <v>1459</v>
      </c>
      <c r="B1303">
        <v>100963</v>
      </c>
    </row>
    <row r="1304" spans="1:2" x14ac:dyDescent="0.25">
      <c r="A1304" t="s">
        <v>1460</v>
      </c>
      <c r="B1304">
        <v>100964</v>
      </c>
    </row>
    <row r="1305" spans="1:2" x14ac:dyDescent="0.25">
      <c r="A1305" t="s">
        <v>1461</v>
      </c>
      <c r="B1305">
        <v>100965</v>
      </c>
    </row>
    <row r="1306" spans="1:2" x14ac:dyDescent="0.25">
      <c r="A1306" t="s">
        <v>1462</v>
      </c>
      <c r="B1306">
        <v>100966</v>
      </c>
    </row>
    <row r="1307" spans="1:2" x14ac:dyDescent="0.25">
      <c r="A1307" t="s">
        <v>1463</v>
      </c>
      <c r="B1307">
        <v>100967</v>
      </c>
    </row>
    <row r="1308" spans="1:2" x14ac:dyDescent="0.25">
      <c r="A1308" t="s">
        <v>1464</v>
      </c>
      <c r="B1308">
        <v>100968</v>
      </c>
    </row>
    <row r="1309" spans="1:2" x14ac:dyDescent="0.25">
      <c r="A1309" t="s">
        <v>1465</v>
      </c>
      <c r="B1309">
        <v>100969</v>
      </c>
    </row>
    <row r="1310" spans="1:2" x14ac:dyDescent="0.25">
      <c r="A1310" t="s">
        <v>1466</v>
      </c>
      <c r="B1310">
        <v>100970</v>
      </c>
    </row>
    <row r="1311" spans="1:2" x14ac:dyDescent="0.25">
      <c r="A1311" t="s">
        <v>1467</v>
      </c>
      <c r="B1311">
        <v>100971</v>
      </c>
    </row>
    <row r="1312" spans="1:2" x14ac:dyDescent="0.25">
      <c r="A1312" t="s">
        <v>1468</v>
      </c>
      <c r="B1312">
        <v>100972</v>
      </c>
    </row>
    <row r="1313" spans="1:2" x14ac:dyDescent="0.25">
      <c r="A1313" t="s">
        <v>1469</v>
      </c>
      <c r="B1313">
        <v>100973</v>
      </c>
    </row>
    <row r="1314" spans="1:2" x14ac:dyDescent="0.25">
      <c r="A1314" t="s">
        <v>1470</v>
      </c>
      <c r="B1314">
        <v>100974</v>
      </c>
    </row>
    <row r="1315" spans="1:2" x14ac:dyDescent="0.25">
      <c r="A1315" t="s">
        <v>1471</v>
      </c>
      <c r="B1315">
        <v>100975</v>
      </c>
    </row>
    <row r="1316" spans="1:2" x14ac:dyDescent="0.25">
      <c r="A1316" t="s">
        <v>1472</v>
      </c>
      <c r="B1316">
        <v>100976</v>
      </c>
    </row>
    <row r="1317" spans="1:2" x14ac:dyDescent="0.25">
      <c r="A1317" t="s">
        <v>1473</v>
      </c>
      <c r="B1317">
        <v>100977</v>
      </c>
    </row>
    <row r="1318" spans="1:2" x14ac:dyDescent="0.25">
      <c r="A1318" t="s">
        <v>1474</v>
      </c>
      <c r="B1318">
        <v>100978</v>
      </c>
    </row>
    <row r="1319" spans="1:2" x14ac:dyDescent="0.25">
      <c r="A1319" t="s">
        <v>1475</v>
      </c>
      <c r="B1319">
        <v>100979</v>
      </c>
    </row>
    <row r="1320" spans="1:2" x14ac:dyDescent="0.25">
      <c r="A1320" t="s">
        <v>1476</v>
      </c>
      <c r="B1320">
        <v>100980</v>
      </c>
    </row>
    <row r="1321" spans="1:2" x14ac:dyDescent="0.25">
      <c r="A1321" t="s">
        <v>1477</v>
      </c>
      <c r="B1321">
        <v>100981</v>
      </c>
    </row>
    <row r="1322" spans="1:2" x14ac:dyDescent="0.25">
      <c r="A1322" t="s">
        <v>1478</v>
      </c>
      <c r="B1322">
        <v>100982</v>
      </c>
    </row>
    <row r="1323" spans="1:2" x14ac:dyDescent="0.25">
      <c r="A1323" t="s">
        <v>1479</v>
      </c>
      <c r="B1323">
        <v>100983</v>
      </c>
    </row>
    <row r="1324" spans="1:2" x14ac:dyDescent="0.25">
      <c r="A1324" t="s">
        <v>1480</v>
      </c>
      <c r="B1324">
        <v>100984</v>
      </c>
    </row>
    <row r="1325" spans="1:2" x14ac:dyDescent="0.25">
      <c r="A1325" t="s">
        <v>1481</v>
      </c>
      <c r="B1325">
        <v>100985</v>
      </c>
    </row>
    <row r="1326" spans="1:2" x14ac:dyDescent="0.25">
      <c r="A1326" t="s">
        <v>1482</v>
      </c>
      <c r="B1326">
        <v>100986</v>
      </c>
    </row>
    <row r="1327" spans="1:2" x14ac:dyDescent="0.25">
      <c r="A1327" t="s">
        <v>1483</v>
      </c>
      <c r="B1327">
        <v>100987</v>
      </c>
    </row>
    <row r="1328" spans="1:2" x14ac:dyDescent="0.25">
      <c r="A1328" t="s">
        <v>1484</v>
      </c>
      <c r="B1328">
        <v>100988</v>
      </c>
    </row>
    <row r="1329" spans="1:2" x14ac:dyDescent="0.25">
      <c r="A1329" t="s">
        <v>1485</v>
      </c>
      <c r="B1329">
        <v>100989</v>
      </c>
    </row>
    <row r="1330" spans="1:2" x14ac:dyDescent="0.25">
      <c r="A1330" t="s">
        <v>1486</v>
      </c>
      <c r="B1330">
        <v>100990</v>
      </c>
    </row>
    <row r="1331" spans="1:2" x14ac:dyDescent="0.25">
      <c r="A1331" t="s">
        <v>1487</v>
      </c>
      <c r="B1331">
        <v>100991</v>
      </c>
    </row>
    <row r="1332" spans="1:2" x14ac:dyDescent="0.25">
      <c r="A1332" t="s">
        <v>1488</v>
      </c>
      <c r="B1332">
        <v>100992</v>
      </c>
    </row>
    <row r="1333" spans="1:2" x14ac:dyDescent="0.25">
      <c r="A1333" t="s">
        <v>1489</v>
      </c>
      <c r="B1333">
        <v>100993</v>
      </c>
    </row>
    <row r="1334" spans="1:2" x14ac:dyDescent="0.25">
      <c r="A1334" t="s">
        <v>1490</v>
      </c>
      <c r="B1334">
        <v>100994</v>
      </c>
    </row>
    <row r="1335" spans="1:2" x14ac:dyDescent="0.25">
      <c r="A1335" t="s">
        <v>1491</v>
      </c>
      <c r="B1335">
        <v>100995</v>
      </c>
    </row>
    <row r="1336" spans="1:2" x14ac:dyDescent="0.25">
      <c r="A1336" t="s">
        <v>1492</v>
      </c>
      <c r="B1336">
        <v>100996</v>
      </c>
    </row>
    <row r="1337" spans="1:2" x14ac:dyDescent="0.25">
      <c r="A1337" t="s">
        <v>1493</v>
      </c>
      <c r="B1337">
        <v>100997</v>
      </c>
    </row>
    <row r="1338" spans="1:2" x14ac:dyDescent="0.25">
      <c r="A1338" t="s">
        <v>1494</v>
      </c>
      <c r="B1338">
        <v>100998</v>
      </c>
    </row>
    <row r="1339" spans="1:2" x14ac:dyDescent="0.25">
      <c r="A1339" t="s">
        <v>1495</v>
      </c>
      <c r="B1339">
        <v>100999</v>
      </c>
    </row>
    <row r="1340" spans="1:2" x14ac:dyDescent="0.25">
      <c r="A1340" t="s">
        <v>1496</v>
      </c>
      <c r="B1340">
        <v>101000</v>
      </c>
    </row>
    <row r="1341" spans="1:2" x14ac:dyDescent="0.25">
      <c r="A1341" t="s">
        <v>1497</v>
      </c>
      <c r="B1341">
        <v>101001</v>
      </c>
    </row>
    <row r="1342" spans="1:2" x14ac:dyDescent="0.25">
      <c r="A1342" t="s">
        <v>1498</v>
      </c>
      <c r="B1342">
        <v>101002</v>
      </c>
    </row>
    <row r="1343" spans="1:2" x14ac:dyDescent="0.25">
      <c r="A1343" t="s">
        <v>1499</v>
      </c>
      <c r="B1343">
        <v>101003</v>
      </c>
    </row>
    <row r="1344" spans="1:2" x14ac:dyDescent="0.25">
      <c r="A1344" t="s">
        <v>1500</v>
      </c>
      <c r="B1344">
        <v>101004</v>
      </c>
    </row>
    <row r="1345" spans="1:2" x14ac:dyDescent="0.25">
      <c r="A1345" t="s">
        <v>1501</v>
      </c>
      <c r="B1345">
        <v>101005</v>
      </c>
    </row>
    <row r="1346" spans="1:2" x14ac:dyDescent="0.25">
      <c r="A1346" t="s">
        <v>1502</v>
      </c>
      <c r="B1346">
        <v>101006</v>
      </c>
    </row>
    <row r="1347" spans="1:2" x14ac:dyDescent="0.25">
      <c r="A1347" t="s">
        <v>1503</v>
      </c>
      <c r="B1347">
        <v>101007</v>
      </c>
    </row>
    <row r="1348" spans="1:2" x14ac:dyDescent="0.25">
      <c r="A1348" t="s">
        <v>1504</v>
      </c>
      <c r="B1348">
        <v>101008</v>
      </c>
    </row>
    <row r="1349" spans="1:2" x14ac:dyDescent="0.25">
      <c r="A1349" t="s">
        <v>1505</v>
      </c>
      <c r="B1349">
        <v>101009</v>
      </c>
    </row>
    <row r="1350" spans="1:2" x14ac:dyDescent="0.25">
      <c r="A1350" t="s">
        <v>1506</v>
      </c>
      <c r="B1350">
        <v>101010</v>
      </c>
    </row>
    <row r="1351" spans="1:2" x14ac:dyDescent="0.25">
      <c r="A1351" t="s">
        <v>1507</v>
      </c>
      <c r="B1351">
        <v>101011</v>
      </c>
    </row>
    <row r="1352" spans="1:2" x14ac:dyDescent="0.25">
      <c r="A1352" t="s">
        <v>1508</v>
      </c>
      <c r="B1352">
        <v>101012</v>
      </c>
    </row>
    <row r="1353" spans="1:2" x14ac:dyDescent="0.25">
      <c r="A1353" t="s">
        <v>1509</v>
      </c>
      <c r="B1353">
        <v>101013</v>
      </c>
    </row>
    <row r="1354" spans="1:2" x14ac:dyDescent="0.25">
      <c r="A1354" t="s">
        <v>1510</v>
      </c>
      <c r="B1354">
        <v>101014</v>
      </c>
    </row>
    <row r="1355" spans="1:2" x14ac:dyDescent="0.25">
      <c r="A1355" t="s">
        <v>1511</v>
      </c>
      <c r="B1355">
        <v>101015</v>
      </c>
    </row>
    <row r="1356" spans="1:2" x14ac:dyDescent="0.25">
      <c r="A1356" t="s">
        <v>1512</v>
      </c>
      <c r="B1356">
        <v>101016</v>
      </c>
    </row>
    <row r="1357" spans="1:2" x14ac:dyDescent="0.25">
      <c r="A1357" t="s">
        <v>1513</v>
      </c>
      <c r="B1357">
        <v>101017</v>
      </c>
    </row>
    <row r="1358" spans="1:2" x14ac:dyDescent="0.25">
      <c r="A1358" t="s">
        <v>1514</v>
      </c>
      <c r="B1358">
        <v>101018</v>
      </c>
    </row>
    <row r="1359" spans="1:2" x14ac:dyDescent="0.25">
      <c r="A1359" t="s">
        <v>1515</v>
      </c>
      <c r="B1359">
        <v>101019</v>
      </c>
    </row>
    <row r="1360" spans="1:2" x14ac:dyDescent="0.25">
      <c r="A1360" t="s">
        <v>1516</v>
      </c>
      <c r="B1360">
        <v>101020</v>
      </c>
    </row>
    <row r="1361" spans="1:2" x14ac:dyDescent="0.25">
      <c r="A1361" t="s">
        <v>1517</v>
      </c>
      <c r="B1361">
        <v>101021</v>
      </c>
    </row>
    <row r="1362" spans="1:2" x14ac:dyDescent="0.25">
      <c r="A1362" t="s">
        <v>1518</v>
      </c>
      <c r="B1362">
        <v>101022</v>
      </c>
    </row>
    <row r="1363" spans="1:2" x14ac:dyDescent="0.25">
      <c r="A1363" t="s">
        <v>1519</v>
      </c>
      <c r="B1363">
        <v>101023</v>
      </c>
    </row>
    <row r="1364" spans="1:2" x14ac:dyDescent="0.25">
      <c r="A1364" t="s">
        <v>1520</v>
      </c>
      <c r="B1364">
        <v>101024</v>
      </c>
    </row>
    <row r="1365" spans="1:2" x14ac:dyDescent="0.25">
      <c r="A1365" t="s">
        <v>1521</v>
      </c>
      <c r="B1365">
        <v>101025</v>
      </c>
    </row>
    <row r="1366" spans="1:2" x14ac:dyDescent="0.25">
      <c r="A1366" t="s">
        <v>1522</v>
      </c>
      <c r="B1366">
        <v>101026</v>
      </c>
    </row>
    <row r="1367" spans="1:2" x14ac:dyDescent="0.25">
      <c r="A1367" t="s">
        <v>1523</v>
      </c>
      <c r="B1367">
        <v>101027</v>
      </c>
    </row>
    <row r="1368" spans="1:2" x14ac:dyDescent="0.25">
      <c r="A1368" t="s">
        <v>1524</v>
      </c>
      <c r="B1368">
        <v>101028</v>
      </c>
    </row>
    <row r="1369" spans="1:2" x14ac:dyDescent="0.25">
      <c r="A1369" t="s">
        <v>1525</v>
      </c>
      <c r="B1369">
        <v>101029</v>
      </c>
    </row>
    <row r="1370" spans="1:2" x14ac:dyDescent="0.25">
      <c r="A1370" t="s">
        <v>1526</v>
      </c>
      <c r="B1370">
        <v>101030</v>
      </c>
    </row>
    <row r="1371" spans="1:2" x14ac:dyDescent="0.25">
      <c r="A1371" t="s">
        <v>1527</v>
      </c>
      <c r="B1371">
        <v>101031</v>
      </c>
    </row>
    <row r="1372" spans="1:2" x14ac:dyDescent="0.25">
      <c r="A1372" t="s">
        <v>1528</v>
      </c>
      <c r="B1372">
        <v>101032</v>
      </c>
    </row>
    <row r="1373" spans="1:2" x14ac:dyDescent="0.25">
      <c r="A1373" t="s">
        <v>1529</v>
      </c>
      <c r="B1373">
        <v>101033</v>
      </c>
    </row>
    <row r="1374" spans="1:2" x14ac:dyDescent="0.25">
      <c r="A1374" t="s">
        <v>1530</v>
      </c>
      <c r="B1374">
        <v>101034</v>
      </c>
    </row>
    <row r="1375" spans="1:2" x14ac:dyDescent="0.25">
      <c r="A1375" t="s">
        <v>1531</v>
      </c>
      <c r="B1375">
        <v>101035</v>
      </c>
    </row>
    <row r="1376" spans="1:2" x14ac:dyDescent="0.25">
      <c r="A1376" t="s">
        <v>1532</v>
      </c>
      <c r="B1376">
        <v>101036</v>
      </c>
    </row>
    <row r="1377" spans="1:2" x14ac:dyDescent="0.25">
      <c r="A1377" t="s">
        <v>1533</v>
      </c>
      <c r="B1377">
        <v>101037</v>
      </c>
    </row>
    <row r="1378" spans="1:2" x14ac:dyDescent="0.25">
      <c r="A1378" t="s">
        <v>1534</v>
      </c>
      <c r="B1378">
        <v>101038</v>
      </c>
    </row>
    <row r="1379" spans="1:2" x14ac:dyDescent="0.25">
      <c r="A1379" t="s">
        <v>1535</v>
      </c>
      <c r="B1379">
        <v>101039</v>
      </c>
    </row>
    <row r="1380" spans="1:2" x14ac:dyDescent="0.25">
      <c r="A1380" t="s">
        <v>1536</v>
      </c>
      <c r="B1380">
        <v>101040</v>
      </c>
    </row>
    <row r="1381" spans="1:2" x14ac:dyDescent="0.25">
      <c r="A1381" t="s">
        <v>1537</v>
      </c>
      <c r="B1381">
        <v>101041</v>
      </c>
    </row>
    <row r="1382" spans="1:2" x14ac:dyDescent="0.25">
      <c r="A1382" t="s">
        <v>1538</v>
      </c>
      <c r="B1382">
        <v>101042</v>
      </c>
    </row>
    <row r="1383" spans="1:2" x14ac:dyDescent="0.25">
      <c r="A1383" t="s">
        <v>1539</v>
      </c>
      <c r="B1383">
        <v>101043</v>
      </c>
    </row>
    <row r="1384" spans="1:2" x14ac:dyDescent="0.25">
      <c r="A1384" t="s">
        <v>1540</v>
      </c>
      <c r="B1384">
        <v>101044</v>
      </c>
    </row>
    <row r="1385" spans="1:2" x14ac:dyDescent="0.25">
      <c r="A1385" t="s">
        <v>1541</v>
      </c>
      <c r="B1385">
        <v>101045</v>
      </c>
    </row>
    <row r="1386" spans="1:2" x14ac:dyDescent="0.25">
      <c r="A1386" t="s">
        <v>1542</v>
      </c>
      <c r="B1386">
        <v>101046</v>
      </c>
    </row>
    <row r="1387" spans="1:2" x14ac:dyDescent="0.25">
      <c r="A1387" t="s">
        <v>1543</v>
      </c>
      <c r="B1387">
        <v>101047</v>
      </c>
    </row>
    <row r="1388" spans="1:2" x14ac:dyDescent="0.25">
      <c r="A1388" t="s">
        <v>1544</v>
      </c>
      <c r="B1388">
        <v>101048</v>
      </c>
    </row>
    <row r="1389" spans="1:2" x14ac:dyDescent="0.25">
      <c r="A1389" t="s">
        <v>1545</v>
      </c>
      <c r="B1389">
        <v>101049</v>
      </c>
    </row>
    <row r="1390" spans="1:2" x14ac:dyDescent="0.25">
      <c r="A1390" t="s">
        <v>1546</v>
      </c>
      <c r="B1390">
        <v>101050</v>
      </c>
    </row>
    <row r="1391" spans="1:2" x14ac:dyDescent="0.25">
      <c r="A1391" t="s">
        <v>1547</v>
      </c>
      <c r="B1391">
        <v>101051</v>
      </c>
    </row>
    <row r="1392" spans="1:2" x14ac:dyDescent="0.25">
      <c r="A1392" t="s">
        <v>1548</v>
      </c>
      <c r="B1392">
        <v>101052</v>
      </c>
    </row>
    <row r="1393" spans="1:2" x14ac:dyDescent="0.25">
      <c r="A1393" t="s">
        <v>1549</v>
      </c>
      <c r="B1393">
        <v>101053</v>
      </c>
    </row>
    <row r="1394" spans="1:2" x14ac:dyDescent="0.25">
      <c r="A1394" t="s">
        <v>1550</v>
      </c>
      <c r="B1394">
        <v>101054</v>
      </c>
    </row>
    <row r="1395" spans="1:2" x14ac:dyDescent="0.25">
      <c r="A1395" t="s">
        <v>1551</v>
      </c>
      <c r="B1395">
        <v>101055</v>
      </c>
    </row>
    <row r="1396" spans="1:2" x14ac:dyDescent="0.25">
      <c r="A1396" t="s">
        <v>1552</v>
      </c>
      <c r="B1396">
        <v>101056</v>
      </c>
    </row>
    <row r="1397" spans="1:2" x14ac:dyDescent="0.25">
      <c r="A1397" t="s">
        <v>1553</v>
      </c>
      <c r="B1397">
        <v>101057</v>
      </c>
    </row>
    <row r="1398" spans="1:2" x14ac:dyDescent="0.25">
      <c r="A1398" t="s">
        <v>1554</v>
      </c>
      <c r="B1398">
        <v>101058</v>
      </c>
    </row>
    <row r="1399" spans="1:2" x14ac:dyDescent="0.25">
      <c r="A1399" t="s">
        <v>1555</v>
      </c>
      <c r="B1399">
        <v>101059</v>
      </c>
    </row>
    <row r="1400" spans="1:2" x14ac:dyDescent="0.25">
      <c r="A1400" t="s">
        <v>1556</v>
      </c>
      <c r="B1400">
        <v>101060</v>
      </c>
    </row>
    <row r="1401" spans="1:2" x14ac:dyDescent="0.25">
      <c r="A1401" t="s">
        <v>1557</v>
      </c>
      <c r="B1401">
        <v>101061</v>
      </c>
    </row>
    <row r="1402" spans="1:2" x14ac:dyDescent="0.25">
      <c r="A1402" t="s">
        <v>1558</v>
      </c>
      <c r="B1402">
        <v>101062</v>
      </c>
    </row>
    <row r="1403" spans="1:2" x14ac:dyDescent="0.25">
      <c r="A1403" t="s">
        <v>1559</v>
      </c>
      <c r="B1403">
        <v>101063</v>
      </c>
    </row>
    <row r="1404" spans="1:2" x14ac:dyDescent="0.25">
      <c r="A1404" t="s">
        <v>1560</v>
      </c>
      <c r="B1404">
        <v>101064</v>
      </c>
    </row>
    <row r="1405" spans="1:2" x14ac:dyDescent="0.25">
      <c r="A1405" t="s">
        <v>1561</v>
      </c>
      <c r="B1405">
        <v>101065</v>
      </c>
    </row>
    <row r="1406" spans="1:2" x14ac:dyDescent="0.25">
      <c r="A1406" t="s">
        <v>1562</v>
      </c>
      <c r="B1406">
        <v>101066</v>
      </c>
    </row>
    <row r="1407" spans="1:2" x14ac:dyDescent="0.25">
      <c r="A1407" t="s">
        <v>1563</v>
      </c>
      <c r="B1407">
        <v>101067</v>
      </c>
    </row>
    <row r="1408" spans="1:2" x14ac:dyDescent="0.25">
      <c r="A1408" t="s">
        <v>1564</v>
      </c>
      <c r="B1408">
        <v>101068</v>
      </c>
    </row>
    <row r="1409" spans="1:2" x14ac:dyDescent="0.25">
      <c r="A1409" t="s">
        <v>1565</v>
      </c>
      <c r="B1409">
        <v>101069</v>
      </c>
    </row>
    <row r="1410" spans="1:2" x14ac:dyDescent="0.25">
      <c r="A1410" t="s">
        <v>1566</v>
      </c>
      <c r="B1410">
        <v>101070</v>
      </c>
    </row>
    <row r="1411" spans="1:2" x14ac:dyDescent="0.25">
      <c r="A1411" t="s">
        <v>1567</v>
      </c>
      <c r="B1411">
        <v>101071</v>
      </c>
    </row>
    <row r="1412" spans="1:2" x14ac:dyDescent="0.25">
      <c r="A1412" t="s">
        <v>1568</v>
      </c>
      <c r="B1412">
        <v>101072</v>
      </c>
    </row>
    <row r="1413" spans="1:2" x14ac:dyDescent="0.25">
      <c r="A1413" t="s">
        <v>1569</v>
      </c>
      <c r="B1413">
        <v>101073</v>
      </c>
    </row>
    <row r="1414" spans="1:2" x14ac:dyDescent="0.25">
      <c r="A1414" t="s">
        <v>1570</v>
      </c>
      <c r="B1414">
        <v>101074</v>
      </c>
    </row>
    <row r="1415" spans="1:2" x14ac:dyDescent="0.25">
      <c r="A1415" t="s">
        <v>1571</v>
      </c>
      <c r="B1415">
        <v>101075</v>
      </c>
    </row>
    <row r="1416" spans="1:2" x14ac:dyDescent="0.25">
      <c r="A1416" t="s">
        <v>1572</v>
      </c>
      <c r="B1416">
        <v>101076</v>
      </c>
    </row>
    <row r="1417" spans="1:2" x14ac:dyDescent="0.25">
      <c r="A1417" t="s">
        <v>1573</v>
      </c>
      <c r="B1417">
        <v>101077</v>
      </c>
    </row>
    <row r="1418" spans="1:2" x14ac:dyDescent="0.25">
      <c r="A1418" t="s">
        <v>1574</v>
      </c>
      <c r="B1418">
        <v>101078</v>
      </c>
    </row>
    <row r="1419" spans="1:2" x14ac:dyDescent="0.25">
      <c r="A1419" t="s">
        <v>1575</v>
      </c>
      <c r="B1419">
        <v>101079</v>
      </c>
    </row>
    <row r="1420" spans="1:2" x14ac:dyDescent="0.25">
      <c r="A1420" t="s">
        <v>1576</v>
      </c>
      <c r="B1420">
        <v>101080</v>
      </c>
    </row>
    <row r="1421" spans="1:2" x14ac:dyDescent="0.25">
      <c r="A1421" t="s">
        <v>1577</v>
      </c>
      <c r="B1421">
        <v>101081</v>
      </c>
    </row>
    <row r="1422" spans="1:2" x14ac:dyDescent="0.25">
      <c r="A1422" t="s">
        <v>1578</v>
      </c>
      <c r="B1422">
        <v>101082</v>
      </c>
    </row>
    <row r="1423" spans="1:2" x14ac:dyDescent="0.25">
      <c r="A1423" t="s">
        <v>1579</v>
      </c>
      <c r="B1423">
        <v>101083</v>
      </c>
    </row>
    <row r="1424" spans="1:2" x14ac:dyDescent="0.25">
      <c r="A1424" t="s">
        <v>1580</v>
      </c>
      <c r="B1424">
        <v>101084</v>
      </c>
    </row>
    <row r="1425" spans="1:2" x14ac:dyDescent="0.25">
      <c r="A1425" t="s">
        <v>1581</v>
      </c>
      <c r="B1425">
        <v>101085</v>
      </c>
    </row>
    <row r="1426" spans="1:2" x14ac:dyDescent="0.25">
      <c r="A1426" t="s">
        <v>1582</v>
      </c>
      <c r="B1426">
        <v>101086</v>
      </c>
    </row>
    <row r="1427" spans="1:2" x14ac:dyDescent="0.25">
      <c r="A1427" t="s">
        <v>1583</v>
      </c>
      <c r="B1427">
        <v>101087</v>
      </c>
    </row>
    <row r="1428" spans="1:2" x14ac:dyDescent="0.25">
      <c r="A1428" t="s">
        <v>1584</v>
      </c>
      <c r="B1428">
        <v>101088</v>
      </c>
    </row>
    <row r="1429" spans="1:2" x14ac:dyDescent="0.25">
      <c r="A1429" t="s">
        <v>1585</v>
      </c>
      <c r="B1429">
        <v>101089</v>
      </c>
    </row>
    <row r="1430" spans="1:2" x14ac:dyDescent="0.25">
      <c r="A1430" t="s">
        <v>1586</v>
      </c>
      <c r="B1430">
        <v>101090</v>
      </c>
    </row>
    <row r="1431" spans="1:2" x14ac:dyDescent="0.25">
      <c r="A1431" t="s">
        <v>1587</v>
      </c>
      <c r="B1431">
        <v>101091</v>
      </c>
    </row>
    <row r="1432" spans="1:2" x14ac:dyDescent="0.25">
      <c r="A1432" t="s">
        <v>1588</v>
      </c>
      <c r="B1432">
        <v>101092</v>
      </c>
    </row>
    <row r="1433" spans="1:2" x14ac:dyDescent="0.25">
      <c r="A1433" t="s">
        <v>1589</v>
      </c>
      <c r="B1433">
        <v>101093</v>
      </c>
    </row>
    <row r="1434" spans="1:2" x14ac:dyDescent="0.25">
      <c r="A1434" t="s">
        <v>1590</v>
      </c>
      <c r="B1434">
        <v>101094</v>
      </c>
    </row>
    <row r="1435" spans="1:2" x14ac:dyDescent="0.25">
      <c r="A1435" t="s">
        <v>1591</v>
      </c>
      <c r="B1435">
        <v>101095</v>
      </c>
    </row>
    <row r="1436" spans="1:2" x14ac:dyDescent="0.25">
      <c r="A1436" t="s">
        <v>1592</v>
      </c>
      <c r="B1436">
        <v>101096</v>
      </c>
    </row>
    <row r="1437" spans="1:2" x14ac:dyDescent="0.25">
      <c r="A1437" t="s">
        <v>1593</v>
      </c>
      <c r="B1437">
        <v>101097</v>
      </c>
    </row>
    <row r="1438" spans="1:2" x14ac:dyDescent="0.25">
      <c r="A1438" t="s">
        <v>1594</v>
      </c>
      <c r="B1438">
        <v>101098</v>
      </c>
    </row>
    <row r="1439" spans="1:2" x14ac:dyDescent="0.25">
      <c r="A1439" t="s">
        <v>1595</v>
      </c>
      <c r="B1439">
        <v>101099</v>
      </c>
    </row>
    <row r="1440" spans="1:2" x14ac:dyDescent="0.25">
      <c r="A1440" t="s">
        <v>1596</v>
      </c>
      <c r="B1440">
        <v>101100</v>
      </c>
    </row>
    <row r="1441" spans="1:2" x14ac:dyDescent="0.25">
      <c r="A1441" t="s">
        <v>1597</v>
      </c>
      <c r="B1441">
        <v>101101</v>
      </c>
    </row>
    <row r="1442" spans="1:2" x14ac:dyDescent="0.25">
      <c r="A1442" t="s">
        <v>1598</v>
      </c>
      <c r="B1442">
        <v>101102</v>
      </c>
    </row>
    <row r="1443" spans="1:2" x14ac:dyDescent="0.25">
      <c r="A1443" t="s">
        <v>1599</v>
      </c>
      <c r="B1443">
        <v>101103</v>
      </c>
    </row>
    <row r="1444" spans="1:2" x14ac:dyDescent="0.25">
      <c r="A1444" t="s">
        <v>1600</v>
      </c>
      <c r="B1444">
        <v>101104</v>
      </c>
    </row>
    <row r="1445" spans="1:2" x14ac:dyDescent="0.25">
      <c r="A1445" t="s">
        <v>1601</v>
      </c>
      <c r="B1445">
        <v>101105</v>
      </c>
    </row>
    <row r="1446" spans="1:2" x14ac:dyDescent="0.25">
      <c r="A1446" t="s">
        <v>1602</v>
      </c>
      <c r="B1446">
        <v>101106</v>
      </c>
    </row>
    <row r="1447" spans="1:2" x14ac:dyDescent="0.25">
      <c r="A1447" t="s">
        <v>1603</v>
      </c>
      <c r="B1447">
        <v>101107</v>
      </c>
    </row>
    <row r="1448" spans="1:2" x14ac:dyDescent="0.25">
      <c r="A1448" t="s">
        <v>1604</v>
      </c>
      <c r="B1448">
        <v>101108</v>
      </c>
    </row>
    <row r="1449" spans="1:2" x14ac:dyDescent="0.25">
      <c r="A1449" t="s">
        <v>1605</v>
      </c>
      <c r="B1449">
        <v>101109</v>
      </c>
    </row>
    <row r="1450" spans="1:2" x14ac:dyDescent="0.25">
      <c r="A1450" t="s">
        <v>1606</v>
      </c>
      <c r="B1450">
        <v>101110</v>
      </c>
    </row>
    <row r="1451" spans="1:2" x14ac:dyDescent="0.25">
      <c r="A1451" t="s">
        <v>1607</v>
      </c>
      <c r="B1451">
        <v>101111</v>
      </c>
    </row>
    <row r="1452" spans="1:2" x14ac:dyDescent="0.25">
      <c r="A1452" t="s">
        <v>1608</v>
      </c>
      <c r="B1452">
        <v>101112</v>
      </c>
    </row>
    <row r="1453" spans="1:2" x14ac:dyDescent="0.25">
      <c r="A1453" t="s">
        <v>1609</v>
      </c>
      <c r="B1453">
        <v>101113</v>
      </c>
    </row>
    <row r="1454" spans="1:2" x14ac:dyDescent="0.25">
      <c r="A1454" t="s">
        <v>1610</v>
      </c>
      <c r="B1454">
        <v>101114</v>
      </c>
    </row>
    <row r="1455" spans="1:2" x14ac:dyDescent="0.25">
      <c r="A1455" t="s">
        <v>1611</v>
      </c>
      <c r="B1455">
        <v>101115</v>
      </c>
    </row>
    <row r="1456" spans="1:2" x14ac:dyDescent="0.25">
      <c r="A1456" t="s">
        <v>1612</v>
      </c>
      <c r="B1456">
        <v>101121</v>
      </c>
    </row>
    <row r="1457" spans="1:2" x14ac:dyDescent="0.25">
      <c r="A1457" t="s">
        <v>1613</v>
      </c>
      <c r="B1457">
        <v>101116</v>
      </c>
    </row>
    <row r="1458" spans="1:2" x14ac:dyDescent="0.25">
      <c r="A1458" t="s">
        <v>1614</v>
      </c>
      <c r="B1458">
        <v>101117</v>
      </c>
    </row>
    <row r="1459" spans="1:2" x14ac:dyDescent="0.25">
      <c r="A1459" t="s">
        <v>1615</v>
      </c>
      <c r="B1459">
        <v>101118</v>
      </c>
    </row>
    <row r="1460" spans="1:2" x14ac:dyDescent="0.25">
      <c r="A1460" t="s">
        <v>1616</v>
      </c>
      <c r="B1460">
        <v>101119</v>
      </c>
    </row>
    <row r="1461" spans="1:2" x14ac:dyDescent="0.25">
      <c r="A1461" t="s">
        <v>1617</v>
      </c>
      <c r="B1461">
        <v>101120</v>
      </c>
    </row>
    <row r="1462" spans="1:2" x14ac:dyDescent="0.25">
      <c r="A1462" t="s">
        <v>1618</v>
      </c>
      <c r="B1462">
        <v>101122</v>
      </c>
    </row>
    <row r="1463" spans="1:2" x14ac:dyDescent="0.25">
      <c r="A1463" t="s">
        <v>1619</v>
      </c>
      <c r="B1463">
        <v>101131</v>
      </c>
    </row>
    <row r="1464" spans="1:2" x14ac:dyDescent="0.25">
      <c r="A1464" t="s">
        <v>1620</v>
      </c>
      <c r="B1464">
        <v>101123</v>
      </c>
    </row>
    <row r="1465" spans="1:2" x14ac:dyDescent="0.25">
      <c r="A1465" t="s">
        <v>1621</v>
      </c>
      <c r="B1465">
        <v>101124</v>
      </c>
    </row>
    <row r="1466" spans="1:2" x14ac:dyDescent="0.25">
      <c r="A1466" t="s">
        <v>1622</v>
      </c>
      <c r="B1466">
        <v>101125</v>
      </c>
    </row>
    <row r="1467" spans="1:2" x14ac:dyDescent="0.25">
      <c r="A1467" t="s">
        <v>1623</v>
      </c>
      <c r="B1467">
        <v>101126</v>
      </c>
    </row>
    <row r="1468" spans="1:2" x14ac:dyDescent="0.25">
      <c r="A1468" t="s">
        <v>1624</v>
      </c>
      <c r="B1468">
        <v>101127</v>
      </c>
    </row>
    <row r="1469" spans="1:2" x14ac:dyDescent="0.25">
      <c r="A1469" t="s">
        <v>1625</v>
      </c>
      <c r="B1469">
        <v>101128</v>
      </c>
    </row>
    <row r="1470" spans="1:2" x14ac:dyDescent="0.25">
      <c r="A1470" t="s">
        <v>1626</v>
      </c>
      <c r="B1470">
        <v>101129</v>
      </c>
    </row>
    <row r="1471" spans="1:2" x14ac:dyDescent="0.25">
      <c r="A1471" t="s">
        <v>1627</v>
      </c>
      <c r="B1471">
        <v>101130</v>
      </c>
    </row>
    <row r="1472" spans="1:2" x14ac:dyDescent="0.25">
      <c r="A1472" t="s">
        <v>1628</v>
      </c>
      <c r="B1472">
        <v>101137</v>
      </c>
    </row>
    <row r="1473" spans="1:2" x14ac:dyDescent="0.25">
      <c r="A1473" t="s">
        <v>1629</v>
      </c>
      <c r="B1473">
        <v>101133</v>
      </c>
    </row>
    <row r="1474" spans="1:2" x14ac:dyDescent="0.25">
      <c r="A1474" t="s">
        <v>1630</v>
      </c>
      <c r="B1474">
        <v>101132</v>
      </c>
    </row>
    <row r="1475" spans="1:2" x14ac:dyDescent="0.25">
      <c r="A1475" t="s">
        <v>1631</v>
      </c>
      <c r="B1475">
        <v>101134</v>
      </c>
    </row>
    <row r="1476" spans="1:2" x14ac:dyDescent="0.25">
      <c r="A1476" t="s">
        <v>1632</v>
      </c>
      <c r="B1476">
        <v>101140</v>
      </c>
    </row>
    <row r="1477" spans="1:2" x14ac:dyDescent="0.25">
      <c r="A1477" t="s">
        <v>1633</v>
      </c>
      <c r="B1477">
        <v>101135</v>
      </c>
    </row>
    <row r="1478" spans="1:2" x14ac:dyDescent="0.25">
      <c r="A1478" t="s">
        <v>1634</v>
      </c>
      <c r="B1478">
        <v>101136</v>
      </c>
    </row>
    <row r="1479" spans="1:2" x14ac:dyDescent="0.25">
      <c r="A1479" t="s">
        <v>1635</v>
      </c>
      <c r="B1479">
        <v>101138</v>
      </c>
    </row>
    <row r="1480" spans="1:2" x14ac:dyDescent="0.25">
      <c r="A1480" t="s">
        <v>1636</v>
      </c>
      <c r="B1480">
        <v>101139</v>
      </c>
    </row>
    <row r="1481" spans="1:2" x14ac:dyDescent="0.25">
      <c r="A1481" t="s">
        <v>1637</v>
      </c>
      <c r="B1481">
        <v>101141</v>
      </c>
    </row>
    <row r="1482" spans="1:2" x14ac:dyDescent="0.25">
      <c r="A1482" t="s">
        <v>1638</v>
      </c>
      <c r="B1482">
        <v>101142</v>
      </c>
    </row>
    <row r="1483" spans="1:2" x14ac:dyDescent="0.25">
      <c r="A1483" t="s">
        <v>1639</v>
      </c>
      <c r="B1483">
        <v>101143</v>
      </c>
    </row>
    <row r="1484" spans="1:2" x14ac:dyDescent="0.25">
      <c r="A1484" t="s">
        <v>1640</v>
      </c>
      <c r="B1484">
        <v>101144</v>
      </c>
    </row>
    <row r="1485" spans="1:2" x14ac:dyDescent="0.25">
      <c r="A1485" t="s">
        <v>1641</v>
      </c>
      <c r="B1485">
        <v>101145</v>
      </c>
    </row>
    <row r="1486" spans="1:2" x14ac:dyDescent="0.25">
      <c r="A1486" t="s">
        <v>1642</v>
      </c>
      <c r="B1486">
        <v>101146</v>
      </c>
    </row>
    <row r="1487" spans="1:2" x14ac:dyDescent="0.25">
      <c r="A1487" t="s">
        <v>1643</v>
      </c>
      <c r="B1487">
        <v>101147</v>
      </c>
    </row>
    <row r="1488" spans="1:2" x14ac:dyDescent="0.25">
      <c r="A1488" t="s">
        <v>1644</v>
      </c>
      <c r="B1488">
        <v>101148</v>
      </c>
    </row>
    <row r="1489" spans="1:2" x14ac:dyDescent="0.25">
      <c r="A1489" t="s">
        <v>1645</v>
      </c>
      <c r="B1489">
        <v>101149</v>
      </c>
    </row>
    <row r="1490" spans="1:2" x14ac:dyDescent="0.25">
      <c r="A1490" t="s">
        <v>1646</v>
      </c>
      <c r="B1490">
        <v>101150</v>
      </c>
    </row>
    <row r="1491" spans="1:2" x14ac:dyDescent="0.25">
      <c r="A1491" t="s">
        <v>1647</v>
      </c>
      <c r="B1491">
        <v>101151</v>
      </c>
    </row>
    <row r="1492" spans="1:2" x14ac:dyDescent="0.25">
      <c r="A1492" t="s">
        <v>1648</v>
      </c>
      <c r="B1492">
        <v>101152</v>
      </c>
    </row>
    <row r="1493" spans="1:2" x14ac:dyDescent="0.25">
      <c r="A1493" t="s">
        <v>1649</v>
      </c>
      <c r="B1493">
        <v>101153</v>
      </c>
    </row>
    <row r="1494" spans="1:2" x14ac:dyDescent="0.25">
      <c r="A1494" t="s">
        <v>1650</v>
      </c>
      <c r="B1494">
        <v>101154</v>
      </c>
    </row>
    <row r="1495" spans="1:2" x14ac:dyDescent="0.25">
      <c r="A1495" t="s">
        <v>1651</v>
      </c>
      <c r="B1495">
        <v>101157</v>
      </c>
    </row>
    <row r="1496" spans="1:2" x14ac:dyDescent="0.25">
      <c r="A1496" t="s">
        <v>1652</v>
      </c>
      <c r="B1496">
        <v>101155</v>
      </c>
    </row>
    <row r="1497" spans="1:2" x14ac:dyDescent="0.25">
      <c r="A1497" t="s">
        <v>1653</v>
      </c>
      <c r="B1497">
        <v>101156</v>
      </c>
    </row>
    <row r="1498" spans="1:2" x14ac:dyDescent="0.25">
      <c r="A1498" t="s">
        <v>1654</v>
      </c>
      <c r="B1498">
        <v>101158</v>
      </c>
    </row>
    <row r="1499" spans="1:2" x14ac:dyDescent="0.25">
      <c r="A1499" t="s">
        <v>1655</v>
      </c>
      <c r="B1499">
        <v>101159</v>
      </c>
    </row>
    <row r="1500" spans="1:2" x14ac:dyDescent="0.25">
      <c r="A1500" t="s">
        <v>1656</v>
      </c>
      <c r="B1500">
        <v>101160</v>
      </c>
    </row>
    <row r="1501" spans="1:2" x14ac:dyDescent="0.25">
      <c r="A1501" t="s">
        <v>1657</v>
      </c>
      <c r="B1501">
        <v>101161</v>
      </c>
    </row>
    <row r="1502" spans="1:2" x14ac:dyDescent="0.25">
      <c r="A1502" t="s">
        <v>1658</v>
      </c>
      <c r="B1502">
        <v>101162</v>
      </c>
    </row>
    <row r="1503" spans="1:2" x14ac:dyDescent="0.25">
      <c r="A1503" t="s">
        <v>1659</v>
      </c>
      <c r="B1503">
        <v>101163</v>
      </c>
    </row>
    <row r="1504" spans="1:2" x14ac:dyDescent="0.25">
      <c r="A1504" t="s">
        <v>1660</v>
      </c>
      <c r="B1504">
        <v>101164</v>
      </c>
    </row>
    <row r="1505" spans="1:2" x14ac:dyDescent="0.25">
      <c r="A1505" t="s">
        <v>1661</v>
      </c>
      <c r="B1505">
        <v>101165</v>
      </c>
    </row>
    <row r="1506" spans="1:2" x14ac:dyDescent="0.25">
      <c r="A1506" t="s">
        <v>1662</v>
      </c>
      <c r="B1506">
        <v>101166</v>
      </c>
    </row>
    <row r="1507" spans="1:2" x14ac:dyDescent="0.25">
      <c r="A1507" t="s">
        <v>1663</v>
      </c>
      <c r="B1507">
        <v>101167</v>
      </c>
    </row>
    <row r="1508" spans="1:2" x14ac:dyDescent="0.25">
      <c r="A1508" t="s">
        <v>1664</v>
      </c>
      <c r="B1508">
        <v>101168</v>
      </c>
    </row>
    <row r="1509" spans="1:2" x14ac:dyDescent="0.25">
      <c r="A1509" t="s">
        <v>1665</v>
      </c>
      <c r="B1509">
        <v>101169</v>
      </c>
    </row>
    <row r="1510" spans="1:2" x14ac:dyDescent="0.25">
      <c r="A1510" t="s">
        <v>1666</v>
      </c>
      <c r="B1510">
        <v>101170</v>
      </c>
    </row>
    <row r="1511" spans="1:2" x14ac:dyDescent="0.25">
      <c r="A1511" t="s">
        <v>1667</v>
      </c>
      <c r="B1511">
        <v>101175</v>
      </c>
    </row>
    <row r="1512" spans="1:2" x14ac:dyDescent="0.25">
      <c r="A1512" t="s">
        <v>1668</v>
      </c>
      <c r="B1512">
        <v>101172</v>
      </c>
    </row>
    <row r="1513" spans="1:2" x14ac:dyDescent="0.25">
      <c r="A1513" t="s">
        <v>1669</v>
      </c>
      <c r="B1513">
        <v>101173</v>
      </c>
    </row>
    <row r="1514" spans="1:2" x14ac:dyDescent="0.25">
      <c r="A1514" t="s">
        <v>1670</v>
      </c>
      <c r="B1514">
        <v>101174</v>
      </c>
    </row>
    <row r="1515" spans="1:2" x14ac:dyDescent="0.25">
      <c r="A1515" t="s">
        <v>1671</v>
      </c>
      <c r="B1515">
        <v>101176</v>
      </c>
    </row>
    <row r="1516" spans="1:2" x14ac:dyDescent="0.25">
      <c r="A1516" t="s">
        <v>1672</v>
      </c>
      <c r="B1516">
        <v>101177</v>
      </c>
    </row>
    <row r="1517" spans="1:2" x14ac:dyDescent="0.25">
      <c r="A1517" t="s">
        <v>1673</v>
      </c>
      <c r="B1517">
        <v>101178</v>
      </c>
    </row>
    <row r="1518" spans="1:2" x14ac:dyDescent="0.25">
      <c r="A1518" t="s">
        <v>1674</v>
      </c>
      <c r="B1518">
        <v>101179</v>
      </c>
    </row>
    <row r="1519" spans="1:2" x14ac:dyDescent="0.25">
      <c r="A1519" t="s">
        <v>1675</v>
      </c>
      <c r="B1519">
        <v>101180</v>
      </c>
    </row>
    <row r="1520" spans="1:2" x14ac:dyDescent="0.25">
      <c r="A1520" t="s">
        <v>1676</v>
      </c>
      <c r="B1520">
        <v>101181</v>
      </c>
    </row>
    <row r="1521" spans="1:2" x14ac:dyDescent="0.25">
      <c r="A1521" t="s">
        <v>1677</v>
      </c>
      <c r="B1521">
        <v>101182</v>
      </c>
    </row>
    <row r="1522" spans="1:2" x14ac:dyDescent="0.25">
      <c r="A1522" t="s">
        <v>1678</v>
      </c>
      <c r="B1522">
        <v>101183</v>
      </c>
    </row>
    <row r="1523" spans="1:2" x14ac:dyDescent="0.25">
      <c r="A1523" t="s">
        <v>1679</v>
      </c>
      <c r="B1523">
        <v>101184</v>
      </c>
    </row>
    <row r="1524" spans="1:2" x14ac:dyDescent="0.25">
      <c r="A1524" t="s">
        <v>1680</v>
      </c>
      <c r="B1524">
        <v>101185</v>
      </c>
    </row>
    <row r="1525" spans="1:2" x14ac:dyDescent="0.25">
      <c r="A1525" t="s">
        <v>1681</v>
      </c>
      <c r="B1525">
        <v>101186</v>
      </c>
    </row>
    <row r="1526" spans="1:2" x14ac:dyDescent="0.25">
      <c r="A1526" t="s">
        <v>1682</v>
      </c>
      <c r="B1526">
        <v>101187</v>
      </c>
    </row>
    <row r="1527" spans="1:2" x14ac:dyDescent="0.25">
      <c r="A1527" t="s">
        <v>1683</v>
      </c>
      <c r="B1527">
        <v>101188</v>
      </c>
    </row>
    <row r="1528" spans="1:2" x14ac:dyDescent="0.25">
      <c r="A1528" t="s">
        <v>1684</v>
      </c>
      <c r="B1528">
        <v>101189</v>
      </c>
    </row>
    <row r="1529" spans="1:2" x14ac:dyDescent="0.25">
      <c r="A1529" t="s">
        <v>1685</v>
      </c>
      <c r="B1529">
        <v>101191</v>
      </c>
    </row>
    <row r="1530" spans="1:2" x14ac:dyDescent="0.25">
      <c r="A1530" t="s">
        <v>1686</v>
      </c>
      <c r="B1530">
        <v>101190</v>
      </c>
    </row>
    <row r="1531" spans="1:2" x14ac:dyDescent="0.25">
      <c r="A1531" t="s">
        <v>1687</v>
      </c>
      <c r="B1531">
        <v>101192</v>
      </c>
    </row>
    <row r="1532" spans="1:2" x14ac:dyDescent="0.25">
      <c r="A1532" t="s">
        <v>1688</v>
      </c>
      <c r="B1532">
        <v>101193</v>
      </c>
    </row>
    <row r="1533" spans="1:2" x14ac:dyDescent="0.25">
      <c r="A1533" t="s">
        <v>1689</v>
      </c>
      <c r="B1533">
        <v>101194</v>
      </c>
    </row>
    <row r="1534" spans="1:2" x14ac:dyDescent="0.25">
      <c r="A1534" t="s">
        <v>1690</v>
      </c>
      <c r="B1534">
        <v>101195</v>
      </c>
    </row>
    <row r="1535" spans="1:2" x14ac:dyDescent="0.25">
      <c r="A1535" t="s">
        <v>1691</v>
      </c>
      <c r="B1535">
        <v>101196</v>
      </c>
    </row>
    <row r="1536" spans="1:2" x14ac:dyDescent="0.25">
      <c r="A1536" t="s">
        <v>1692</v>
      </c>
      <c r="B1536">
        <v>101197</v>
      </c>
    </row>
    <row r="1537" spans="1:2" x14ac:dyDescent="0.25">
      <c r="A1537" t="s">
        <v>1693</v>
      </c>
      <c r="B1537">
        <v>101198</v>
      </c>
    </row>
    <row r="1538" spans="1:2" x14ac:dyDescent="0.25">
      <c r="A1538" t="s">
        <v>1694</v>
      </c>
      <c r="B1538">
        <v>101199</v>
      </c>
    </row>
    <row r="1539" spans="1:2" x14ac:dyDescent="0.25">
      <c r="A1539" t="s">
        <v>1695</v>
      </c>
      <c r="B1539">
        <v>101200</v>
      </c>
    </row>
    <row r="1540" spans="1:2" x14ac:dyDescent="0.25">
      <c r="A1540" t="s">
        <v>1696</v>
      </c>
      <c r="B1540">
        <v>101201</v>
      </c>
    </row>
    <row r="1541" spans="1:2" x14ac:dyDescent="0.25">
      <c r="A1541" t="s">
        <v>1697</v>
      </c>
      <c r="B1541">
        <v>101202</v>
      </c>
    </row>
    <row r="1542" spans="1:2" x14ac:dyDescent="0.25">
      <c r="A1542" t="s">
        <v>1698</v>
      </c>
      <c r="B1542">
        <v>101203</v>
      </c>
    </row>
    <row r="1543" spans="1:2" x14ac:dyDescent="0.25">
      <c r="A1543" t="s">
        <v>1699</v>
      </c>
      <c r="B1543">
        <v>101204</v>
      </c>
    </row>
    <row r="1544" spans="1:2" x14ac:dyDescent="0.25">
      <c r="A1544" t="s">
        <v>1700</v>
      </c>
      <c r="B1544">
        <v>101205</v>
      </c>
    </row>
    <row r="1545" spans="1:2" x14ac:dyDescent="0.25">
      <c r="A1545" t="s">
        <v>1701</v>
      </c>
      <c r="B1545">
        <v>101206</v>
      </c>
    </row>
    <row r="1546" spans="1:2" x14ac:dyDescent="0.25">
      <c r="A1546" t="s">
        <v>1702</v>
      </c>
      <c r="B1546">
        <v>101207</v>
      </c>
    </row>
    <row r="1547" spans="1:2" x14ac:dyDescent="0.25">
      <c r="A1547" t="s">
        <v>1703</v>
      </c>
      <c r="B1547">
        <v>101208</v>
      </c>
    </row>
    <row r="1548" spans="1:2" x14ac:dyDescent="0.25">
      <c r="A1548" t="s">
        <v>1704</v>
      </c>
      <c r="B1548">
        <v>101209</v>
      </c>
    </row>
    <row r="1549" spans="1:2" x14ac:dyDescent="0.25">
      <c r="A1549" t="s">
        <v>1705</v>
      </c>
      <c r="B1549">
        <v>101210</v>
      </c>
    </row>
    <row r="1550" spans="1:2" x14ac:dyDescent="0.25">
      <c r="A1550" t="s">
        <v>1706</v>
      </c>
      <c r="B1550">
        <v>101211</v>
      </c>
    </row>
    <row r="1551" spans="1:2" x14ac:dyDescent="0.25">
      <c r="A1551" t="s">
        <v>1707</v>
      </c>
      <c r="B1551">
        <v>101212</v>
      </c>
    </row>
    <row r="1552" spans="1:2" x14ac:dyDescent="0.25">
      <c r="A1552" t="s">
        <v>1708</v>
      </c>
      <c r="B1552">
        <v>101213</v>
      </c>
    </row>
    <row r="1553" spans="1:2" x14ac:dyDescent="0.25">
      <c r="A1553" t="s">
        <v>1709</v>
      </c>
      <c r="B1553">
        <v>101214</v>
      </c>
    </row>
    <row r="1554" spans="1:2" x14ac:dyDescent="0.25">
      <c r="A1554" t="s">
        <v>1710</v>
      </c>
      <c r="B1554">
        <v>101215</v>
      </c>
    </row>
    <row r="1555" spans="1:2" x14ac:dyDescent="0.25">
      <c r="A1555" t="s">
        <v>1711</v>
      </c>
      <c r="B1555">
        <v>101216</v>
      </c>
    </row>
    <row r="1556" spans="1:2" x14ac:dyDescent="0.25">
      <c r="A1556" t="s">
        <v>1712</v>
      </c>
      <c r="B1556">
        <v>101217</v>
      </c>
    </row>
    <row r="1557" spans="1:2" x14ac:dyDescent="0.25">
      <c r="A1557" t="s">
        <v>1713</v>
      </c>
      <c r="B1557">
        <v>101218</v>
      </c>
    </row>
    <row r="1558" spans="1:2" x14ac:dyDescent="0.25">
      <c r="A1558" t="s">
        <v>1714</v>
      </c>
      <c r="B1558">
        <v>101219</v>
      </c>
    </row>
    <row r="1559" spans="1:2" x14ac:dyDescent="0.25">
      <c r="A1559" t="s">
        <v>1715</v>
      </c>
      <c r="B1559">
        <v>101220</v>
      </c>
    </row>
    <row r="1560" spans="1:2" x14ac:dyDescent="0.25">
      <c r="A1560" t="s">
        <v>1716</v>
      </c>
      <c r="B1560">
        <v>101221</v>
      </c>
    </row>
    <row r="1561" spans="1:2" x14ac:dyDescent="0.25">
      <c r="A1561" t="s">
        <v>1717</v>
      </c>
      <c r="B1561">
        <v>101222</v>
      </c>
    </row>
    <row r="1562" spans="1:2" x14ac:dyDescent="0.25">
      <c r="A1562" t="s">
        <v>1718</v>
      </c>
      <c r="B1562">
        <v>101223</v>
      </c>
    </row>
    <row r="1563" spans="1:2" x14ac:dyDescent="0.25">
      <c r="A1563" t="s">
        <v>1719</v>
      </c>
      <c r="B1563">
        <v>101224</v>
      </c>
    </row>
    <row r="1564" spans="1:2" x14ac:dyDescent="0.25">
      <c r="A1564" t="s">
        <v>1720</v>
      </c>
      <c r="B1564">
        <v>101225</v>
      </c>
    </row>
    <row r="1565" spans="1:2" x14ac:dyDescent="0.25">
      <c r="A1565" t="s">
        <v>1721</v>
      </c>
      <c r="B1565">
        <v>101226</v>
      </c>
    </row>
    <row r="1566" spans="1:2" x14ac:dyDescent="0.25">
      <c r="A1566" t="s">
        <v>1722</v>
      </c>
      <c r="B1566">
        <v>101227</v>
      </c>
    </row>
    <row r="1567" spans="1:2" x14ac:dyDescent="0.25">
      <c r="A1567" t="s">
        <v>1723</v>
      </c>
      <c r="B1567">
        <v>101228</v>
      </c>
    </row>
    <row r="1568" spans="1:2" x14ac:dyDescent="0.25">
      <c r="A1568" t="s">
        <v>1724</v>
      </c>
      <c r="B1568">
        <v>101229</v>
      </c>
    </row>
    <row r="1569" spans="1:2" x14ac:dyDescent="0.25">
      <c r="A1569" t="s">
        <v>1725</v>
      </c>
      <c r="B1569">
        <v>101230</v>
      </c>
    </row>
    <row r="1570" spans="1:2" x14ac:dyDescent="0.25">
      <c r="A1570" t="s">
        <v>1726</v>
      </c>
      <c r="B1570">
        <v>101231</v>
      </c>
    </row>
    <row r="1571" spans="1:2" x14ac:dyDescent="0.25">
      <c r="A1571" t="s">
        <v>1727</v>
      </c>
      <c r="B1571">
        <v>101232</v>
      </c>
    </row>
    <row r="1572" spans="1:2" x14ac:dyDescent="0.25">
      <c r="A1572" t="s">
        <v>1728</v>
      </c>
      <c r="B1572">
        <v>101233</v>
      </c>
    </row>
    <row r="1573" spans="1:2" x14ac:dyDescent="0.25">
      <c r="A1573" t="s">
        <v>1729</v>
      </c>
      <c r="B1573">
        <v>101234</v>
      </c>
    </row>
    <row r="1574" spans="1:2" x14ac:dyDescent="0.25">
      <c r="A1574" t="s">
        <v>1730</v>
      </c>
      <c r="B1574">
        <v>101235</v>
      </c>
    </row>
    <row r="1575" spans="1:2" x14ac:dyDescent="0.25">
      <c r="A1575" t="s">
        <v>1731</v>
      </c>
      <c r="B1575">
        <v>101236</v>
      </c>
    </row>
    <row r="1576" spans="1:2" x14ac:dyDescent="0.25">
      <c r="A1576" t="s">
        <v>1732</v>
      </c>
      <c r="B1576">
        <v>101237</v>
      </c>
    </row>
    <row r="1577" spans="1:2" x14ac:dyDescent="0.25">
      <c r="A1577" t="s">
        <v>1733</v>
      </c>
      <c r="B1577">
        <v>101238</v>
      </c>
    </row>
    <row r="1578" spans="1:2" x14ac:dyDescent="0.25">
      <c r="A1578" t="s">
        <v>1734</v>
      </c>
      <c r="B1578">
        <v>101239</v>
      </c>
    </row>
    <row r="1579" spans="1:2" x14ac:dyDescent="0.25">
      <c r="A1579" t="s">
        <v>1735</v>
      </c>
      <c r="B1579">
        <v>101240</v>
      </c>
    </row>
    <row r="1580" spans="1:2" x14ac:dyDescent="0.25">
      <c r="A1580" t="s">
        <v>1736</v>
      </c>
      <c r="B1580">
        <v>101241</v>
      </c>
    </row>
    <row r="1581" spans="1:2" x14ac:dyDescent="0.25">
      <c r="A1581" t="s">
        <v>1737</v>
      </c>
      <c r="B1581">
        <v>101242</v>
      </c>
    </row>
    <row r="1582" spans="1:2" x14ac:dyDescent="0.25">
      <c r="A1582" t="s">
        <v>1738</v>
      </c>
      <c r="B1582">
        <v>101243</v>
      </c>
    </row>
    <row r="1583" spans="1:2" x14ac:dyDescent="0.25">
      <c r="A1583" t="s">
        <v>1739</v>
      </c>
      <c r="B1583">
        <v>101244</v>
      </c>
    </row>
    <row r="1584" spans="1:2" x14ac:dyDescent="0.25">
      <c r="A1584" t="s">
        <v>1740</v>
      </c>
      <c r="B1584">
        <v>101245</v>
      </c>
    </row>
    <row r="1585" spans="1:2" x14ac:dyDescent="0.25">
      <c r="A1585" t="s">
        <v>1741</v>
      </c>
      <c r="B1585">
        <v>101246</v>
      </c>
    </row>
    <row r="1586" spans="1:2" x14ac:dyDescent="0.25">
      <c r="A1586" t="s">
        <v>1742</v>
      </c>
      <c r="B1586">
        <v>101247</v>
      </c>
    </row>
    <row r="1587" spans="1:2" x14ac:dyDescent="0.25">
      <c r="A1587" t="s">
        <v>1743</v>
      </c>
      <c r="B1587">
        <v>101248</v>
      </c>
    </row>
    <row r="1588" spans="1:2" x14ac:dyDescent="0.25">
      <c r="A1588" t="s">
        <v>1744</v>
      </c>
      <c r="B1588">
        <v>101249</v>
      </c>
    </row>
    <row r="1589" spans="1:2" x14ac:dyDescent="0.25">
      <c r="A1589" t="s">
        <v>1745</v>
      </c>
      <c r="B1589">
        <v>101250</v>
      </c>
    </row>
    <row r="1590" spans="1:2" x14ac:dyDescent="0.25">
      <c r="A1590" t="s">
        <v>1746</v>
      </c>
      <c r="B1590">
        <v>101251</v>
      </c>
    </row>
    <row r="1591" spans="1:2" x14ac:dyDescent="0.25">
      <c r="A1591" t="s">
        <v>1747</v>
      </c>
      <c r="B1591">
        <v>101252</v>
      </c>
    </row>
    <row r="1592" spans="1:2" x14ac:dyDescent="0.25">
      <c r="A1592" t="s">
        <v>1748</v>
      </c>
      <c r="B1592">
        <v>101253</v>
      </c>
    </row>
    <row r="1593" spans="1:2" x14ac:dyDescent="0.25">
      <c r="A1593" t="s">
        <v>1749</v>
      </c>
      <c r="B1593">
        <v>101254</v>
      </c>
    </row>
    <row r="1594" spans="1:2" x14ac:dyDescent="0.25">
      <c r="A1594" t="s">
        <v>1750</v>
      </c>
      <c r="B1594">
        <v>101255</v>
      </c>
    </row>
    <row r="1595" spans="1:2" x14ac:dyDescent="0.25">
      <c r="A1595" t="s">
        <v>1751</v>
      </c>
      <c r="B1595">
        <v>101256</v>
      </c>
    </row>
    <row r="1596" spans="1:2" x14ac:dyDescent="0.25">
      <c r="A1596" t="s">
        <v>1752</v>
      </c>
      <c r="B1596">
        <v>101257</v>
      </c>
    </row>
    <row r="1597" spans="1:2" x14ac:dyDescent="0.25">
      <c r="A1597" t="s">
        <v>1753</v>
      </c>
      <c r="B1597">
        <v>101258</v>
      </c>
    </row>
    <row r="1598" spans="1:2" x14ac:dyDescent="0.25">
      <c r="A1598" t="s">
        <v>1754</v>
      </c>
      <c r="B1598">
        <v>101259</v>
      </c>
    </row>
    <row r="1599" spans="1:2" x14ac:dyDescent="0.25">
      <c r="A1599" t="s">
        <v>1755</v>
      </c>
      <c r="B1599">
        <v>101260</v>
      </c>
    </row>
    <row r="1600" spans="1:2" x14ac:dyDescent="0.25">
      <c r="A1600" t="s">
        <v>1756</v>
      </c>
      <c r="B1600">
        <v>101261</v>
      </c>
    </row>
    <row r="1601" spans="1:2" x14ac:dyDescent="0.25">
      <c r="A1601" t="s">
        <v>1757</v>
      </c>
      <c r="B1601">
        <v>101262</v>
      </c>
    </row>
    <row r="1602" spans="1:2" x14ac:dyDescent="0.25">
      <c r="A1602" t="s">
        <v>1758</v>
      </c>
      <c r="B1602">
        <v>101263</v>
      </c>
    </row>
    <row r="1603" spans="1:2" x14ac:dyDescent="0.25">
      <c r="A1603" t="s">
        <v>1759</v>
      </c>
      <c r="B1603">
        <v>101264</v>
      </c>
    </row>
    <row r="1604" spans="1:2" x14ac:dyDescent="0.25">
      <c r="A1604" t="s">
        <v>1760</v>
      </c>
      <c r="B1604">
        <v>101265</v>
      </c>
    </row>
    <row r="1605" spans="1:2" x14ac:dyDescent="0.25">
      <c r="A1605" t="s">
        <v>1761</v>
      </c>
      <c r="B1605">
        <v>101266</v>
      </c>
    </row>
    <row r="1606" spans="1:2" x14ac:dyDescent="0.25">
      <c r="A1606" t="s">
        <v>1762</v>
      </c>
      <c r="B1606">
        <v>101267</v>
      </c>
    </row>
    <row r="1607" spans="1:2" x14ac:dyDescent="0.25">
      <c r="A1607" t="s">
        <v>1763</v>
      </c>
      <c r="B1607">
        <v>101268</v>
      </c>
    </row>
    <row r="1608" spans="1:2" x14ac:dyDescent="0.25">
      <c r="A1608" t="s">
        <v>1764</v>
      </c>
      <c r="B1608">
        <v>101270</v>
      </c>
    </row>
    <row r="1609" spans="1:2" x14ac:dyDescent="0.25">
      <c r="A1609" t="s">
        <v>1765</v>
      </c>
      <c r="B1609">
        <v>101269</v>
      </c>
    </row>
    <row r="1610" spans="1:2" x14ac:dyDescent="0.25">
      <c r="A1610" t="s">
        <v>1766</v>
      </c>
      <c r="B1610">
        <v>101272</v>
      </c>
    </row>
    <row r="1611" spans="1:2" x14ac:dyDescent="0.25">
      <c r="A1611" t="s">
        <v>1767</v>
      </c>
      <c r="B1611">
        <v>101271</v>
      </c>
    </row>
    <row r="1612" spans="1:2" x14ac:dyDescent="0.25">
      <c r="A1612" t="s">
        <v>1768</v>
      </c>
      <c r="B1612">
        <v>101278</v>
      </c>
    </row>
    <row r="1613" spans="1:2" x14ac:dyDescent="0.25">
      <c r="A1613" t="s">
        <v>1769</v>
      </c>
      <c r="B1613">
        <v>101275</v>
      </c>
    </row>
    <row r="1614" spans="1:2" x14ac:dyDescent="0.25">
      <c r="A1614" t="s">
        <v>1770</v>
      </c>
      <c r="B1614">
        <v>101273</v>
      </c>
    </row>
    <row r="1615" spans="1:2" x14ac:dyDescent="0.25">
      <c r="A1615" t="s">
        <v>1771</v>
      </c>
      <c r="B1615">
        <v>101274</v>
      </c>
    </row>
    <row r="1616" spans="1:2" x14ac:dyDescent="0.25">
      <c r="A1616" t="s">
        <v>1772</v>
      </c>
      <c r="B1616">
        <v>101276</v>
      </c>
    </row>
    <row r="1617" spans="1:2" x14ac:dyDescent="0.25">
      <c r="A1617" t="s">
        <v>1773</v>
      </c>
      <c r="B1617">
        <v>101277</v>
      </c>
    </row>
    <row r="1618" spans="1:2" x14ac:dyDescent="0.25">
      <c r="A1618" t="s">
        <v>1774</v>
      </c>
      <c r="B1618">
        <v>101279</v>
      </c>
    </row>
    <row r="1619" spans="1:2" x14ac:dyDescent="0.25">
      <c r="A1619" t="s">
        <v>1775</v>
      </c>
      <c r="B1619">
        <v>101280</v>
      </c>
    </row>
    <row r="1620" spans="1:2" x14ac:dyDescent="0.25">
      <c r="A1620" t="s">
        <v>1776</v>
      </c>
      <c r="B1620">
        <v>101284</v>
      </c>
    </row>
    <row r="1621" spans="1:2" x14ac:dyDescent="0.25">
      <c r="A1621" t="s">
        <v>1777</v>
      </c>
      <c r="B1621">
        <v>101281</v>
      </c>
    </row>
    <row r="1622" spans="1:2" x14ac:dyDescent="0.25">
      <c r="A1622" t="s">
        <v>1778</v>
      </c>
      <c r="B1622">
        <v>101282</v>
      </c>
    </row>
    <row r="1623" spans="1:2" x14ac:dyDescent="0.25">
      <c r="A1623" t="s">
        <v>1779</v>
      </c>
      <c r="B1623">
        <v>101283</v>
      </c>
    </row>
    <row r="1624" spans="1:2" x14ac:dyDescent="0.25">
      <c r="A1624" t="s">
        <v>1780</v>
      </c>
      <c r="B1624">
        <v>101287</v>
      </c>
    </row>
    <row r="1625" spans="1:2" x14ac:dyDescent="0.25">
      <c r="A1625" t="s">
        <v>1781</v>
      </c>
      <c r="B1625">
        <v>101285</v>
      </c>
    </row>
    <row r="1626" spans="1:2" x14ac:dyDescent="0.25">
      <c r="A1626" t="s">
        <v>1782</v>
      </c>
      <c r="B1626">
        <v>101286</v>
      </c>
    </row>
    <row r="1627" spans="1:2" x14ac:dyDescent="0.25">
      <c r="A1627" t="s">
        <v>1783</v>
      </c>
      <c r="B1627">
        <v>101288</v>
      </c>
    </row>
    <row r="1628" spans="1:2" x14ac:dyDescent="0.25">
      <c r="A1628" t="s">
        <v>1784</v>
      </c>
      <c r="B1628">
        <v>101290</v>
      </c>
    </row>
    <row r="1629" spans="1:2" x14ac:dyDescent="0.25">
      <c r="A1629" t="s">
        <v>1785</v>
      </c>
      <c r="B1629">
        <v>101289</v>
      </c>
    </row>
    <row r="1630" spans="1:2" x14ac:dyDescent="0.25">
      <c r="A1630" t="s">
        <v>1786</v>
      </c>
      <c r="B1630">
        <v>101291</v>
      </c>
    </row>
    <row r="1631" spans="1:2" x14ac:dyDescent="0.25">
      <c r="A1631" t="s">
        <v>1787</v>
      </c>
      <c r="B1631">
        <v>101293</v>
      </c>
    </row>
    <row r="1632" spans="1:2" x14ac:dyDescent="0.25">
      <c r="A1632" t="s">
        <v>1788</v>
      </c>
      <c r="B1632">
        <v>101292</v>
      </c>
    </row>
    <row r="1633" spans="1:2" x14ac:dyDescent="0.25">
      <c r="A1633" t="s">
        <v>1789</v>
      </c>
      <c r="B1633">
        <v>101294</v>
      </c>
    </row>
    <row r="1634" spans="1:2" x14ac:dyDescent="0.25">
      <c r="A1634" t="s">
        <v>1790</v>
      </c>
      <c r="B1634">
        <v>101297</v>
      </c>
    </row>
    <row r="1635" spans="1:2" x14ac:dyDescent="0.25">
      <c r="A1635" t="s">
        <v>1791</v>
      </c>
      <c r="B1635">
        <v>101295</v>
      </c>
    </row>
    <row r="1636" spans="1:2" x14ac:dyDescent="0.25">
      <c r="A1636" t="s">
        <v>1792</v>
      </c>
      <c r="B1636">
        <v>101296</v>
      </c>
    </row>
    <row r="1637" spans="1:2" x14ac:dyDescent="0.25">
      <c r="A1637" t="s">
        <v>1793</v>
      </c>
      <c r="B1637">
        <v>101300</v>
      </c>
    </row>
    <row r="1638" spans="1:2" x14ac:dyDescent="0.25">
      <c r="A1638" t="s">
        <v>1794</v>
      </c>
      <c r="B1638">
        <v>101298</v>
      </c>
    </row>
    <row r="1639" spans="1:2" x14ac:dyDescent="0.25">
      <c r="A1639" t="s">
        <v>1795</v>
      </c>
      <c r="B1639">
        <v>101299</v>
      </c>
    </row>
    <row r="1640" spans="1:2" x14ac:dyDescent="0.25">
      <c r="A1640" t="s">
        <v>1796</v>
      </c>
      <c r="B1640">
        <v>101301</v>
      </c>
    </row>
    <row r="1641" spans="1:2" x14ac:dyDescent="0.25">
      <c r="A1641" t="s">
        <v>1797</v>
      </c>
      <c r="B1641">
        <v>101302</v>
      </c>
    </row>
    <row r="1642" spans="1:2" x14ac:dyDescent="0.25">
      <c r="A1642" t="s">
        <v>1798</v>
      </c>
      <c r="B1642">
        <v>101303</v>
      </c>
    </row>
    <row r="1643" spans="1:2" x14ac:dyDescent="0.25">
      <c r="A1643" t="s">
        <v>1799</v>
      </c>
      <c r="B1643">
        <v>101304</v>
      </c>
    </row>
    <row r="1644" spans="1:2" x14ac:dyDescent="0.25">
      <c r="A1644" t="s">
        <v>1800</v>
      </c>
      <c r="B1644">
        <v>101305</v>
      </c>
    </row>
    <row r="1645" spans="1:2" x14ac:dyDescent="0.25">
      <c r="A1645" t="s">
        <v>1801</v>
      </c>
      <c r="B1645">
        <v>101306</v>
      </c>
    </row>
    <row r="1646" spans="1:2" x14ac:dyDescent="0.25">
      <c r="A1646" t="s">
        <v>1802</v>
      </c>
      <c r="B1646">
        <v>101307</v>
      </c>
    </row>
    <row r="1647" spans="1:2" x14ac:dyDescent="0.25">
      <c r="A1647" t="s">
        <v>1803</v>
      </c>
      <c r="B1647">
        <v>101328</v>
      </c>
    </row>
    <row r="1648" spans="1:2" x14ac:dyDescent="0.25">
      <c r="A1648" t="s">
        <v>1804</v>
      </c>
      <c r="B1648">
        <v>101308</v>
      </c>
    </row>
    <row r="1649" spans="1:2" x14ac:dyDescent="0.25">
      <c r="A1649" t="s">
        <v>1805</v>
      </c>
      <c r="B1649">
        <v>101309</v>
      </c>
    </row>
    <row r="1650" spans="1:2" x14ac:dyDescent="0.25">
      <c r="A1650" t="s">
        <v>1806</v>
      </c>
      <c r="B1650">
        <v>101310</v>
      </c>
    </row>
    <row r="1651" spans="1:2" x14ac:dyDescent="0.25">
      <c r="A1651" t="s">
        <v>1807</v>
      </c>
      <c r="B1651">
        <v>101311</v>
      </c>
    </row>
    <row r="1652" spans="1:2" x14ac:dyDescent="0.25">
      <c r="A1652" t="s">
        <v>1808</v>
      </c>
      <c r="B1652">
        <v>101312</v>
      </c>
    </row>
    <row r="1653" spans="1:2" x14ac:dyDescent="0.25">
      <c r="A1653" t="s">
        <v>1809</v>
      </c>
      <c r="B1653">
        <v>101313</v>
      </c>
    </row>
    <row r="1654" spans="1:2" x14ac:dyDescent="0.25">
      <c r="A1654" t="s">
        <v>1810</v>
      </c>
      <c r="B1654">
        <v>101314</v>
      </c>
    </row>
    <row r="1655" spans="1:2" x14ac:dyDescent="0.25">
      <c r="A1655" t="s">
        <v>1811</v>
      </c>
      <c r="B1655">
        <v>101315</v>
      </c>
    </row>
    <row r="1656" spans="1:2" x14ac:dyDescent="0.25">
      <c r="A1656" t="s">
        <v>1812</v>
      </c>
      <c r="B1656">
        <v>101316</v>
      </c>
    </row>
    <row r="1657" spans="1:2" x14ac:dyDescent="0.25">
      <c r="A1657" t="s">
        <v>1813</v>
      </c>
      <c r="B1657">
        <v>101317</v>
      </c>
    </row>
    <row r="1658" spans="1:2" x14ac:dyDescent="0.25">
      <c r="A1658" t="s">
        <v>1814</v>
      </c>
      <c r="B1658">
        <v>101318</v>
      </c>
    </row>
    <row r="1659" spans="1:2" x14ac:dyDescent="0.25">
      <c r="A1659" t="s">
        <v>1815</v>
      </c>
      <c r="B1659">
        <v>101319</v>
      </c>
    </row>
    <row r="1660" spans="1:2" x14ac:dyDescent="0.25">
      <c r="A1660" t="s">
        <v>1816</v>
      </c>
      <c r="B1660">
        <v>101320</v>
      </c>
    </row>
    <row r="1661" spans="1:2" x14ac:dyDescent="0.25">
      <c r="A1661" t="s">
        <v>1817</v>
      </c>
      <c r="B1661">
        <v>101321</v>
      </c>
    </row>
    <row r="1662" spans="1:2" x14ac:dyDescent="0.25">
      <c r="A1662" t="s">
        <v>1818</v>
      </c>
      <c r="B1662">
        <v>101322</v>
      </c>
    </row>
    <row r="1663" spans="1:2" x14ac:dyDescent="0.25">
      <c r="A1663" t="s">
        <v>1819</v>
      </c>
      <c r="B1663">
        <v>101323</v>
      </c>
    </row>
    <row r="1664" spans="1:2" x14ac:dyDescent="0.25">
      <c r="A1664" t="s">
        <v>1820</v>
      </c>
      <c r="B1664">
        <v>101324</v>
      </c>
    </row>
    <row r="1665" spans="1:2" x14ac:dyDescent="0.25">
      <c r="A1665" t="s">
        <v>1821</v>
      </c>
      <c r="B1665">
        <v>101325</v>
      </c>
    </row>
    <row r="1666" spans="1:2" x14ac:dyDescent="0.25">
      <c r="A1666" t="s">
        <v>1822</v>
      </c>
      <c r="B1666">
        <v>101326</v>
      </c>
    </row>
    <row r="1667" spans="1:2" x14ac:dyDescent="0.25">
      <c r="A1667" t="s">
        <v>1823</v>
      </c>
      <c r="B1667">
        <v>101327</v>
      </c>
    </row>
    <row r="1668" spans="1:2" x14ac:dyDescent="0.25">
      <c r="A1668" t="s">
        <v>1824</v>
      </c>
      <c r="B1668">
        <v>101330</v>
      </c>
    </row>
    <row r="1669" spans="1:2" x14ac:dyDescent="0.25">
      <c r="A1669" t="s">
        <v>1825</v>
      </c>
      <c r="B1669">
        <v>101329</v>
      </c>
    </row>
    <row r="1670" spans="1:2" x14ac:dyDescent="0.25">
      <c r="A1670" t="s">
        <v>1826</v>
      </c>
      <c r="B1670">
        <v>101331</v>
      </c>
    </row>
    <row r="1671" spans="1:2" x14ac:dyDescent="0.25">
      <c r="A1671" t="s">
        <v>1827</v>
      </c>
      <c r="B1671">
        <v>101333</v>
      </c>
    </row>
    <row r="1672" spans="1:2" x14ac:dyDescent="0.25">
      <c r="A1672" t="s">
        <v>1828</v>
      </c>
      <c r="B1672">
        <v>101332</v>
      </c>
    </row>
    <row r="1673" spans="1:2" x14ac:dyDescent="0.25">
      <c r="A1673" t="s">
        <v>1829</v>
      </c>
      <c r="B1673">
        <v>101336</v>
      </c>
    </row>
    <row r="1674" spans="1:2" x14ac:dyDescent="0.25">
      <c r="A1674" t="s">
        <v>1830</v>
      </c>
      <c r="B1674">
        <v>101334</v>
      </c>
    </row>
    <row r="1675" spans="1:2" x14ac:dyDescent="0.25">
      <c r="A1675" t="s">
        <v>1831</v>
      </c>
      <c r="B1675">
        <v>101335</v>
      </c>
    </row>
    <row r="1676" spans="1:2" x14ac:dyDescent="0.25">
      <c r="A1676" t="s">
        <v>1832</v>
      </c>
      <c r="B1676">
        <v>101342</v>
      </c>
    </row>
    <row r="1677" spans="1:2" x14ac:dyDescent="0.25">
      <c r="A1677" t="s">
        <v>1833</v>
      </c>
      <c r="B1677">
        <v>101337</v>
      </c>
    </row>
    <row r="1678" spans="1:2" x14ac:dyDescent="0.25">
      <c r="A1678" t="s">
        <v>1834</v>
      </c>
      <c r="B1678">
        <v>101338</v>
      </c>
    </row>
    <row r="1679" spans="1:2" x14ac:dyDescent="0.25">
      <c r="A1679" t="s">
        <v>1835</v>
      </c>
      <c r="B1679">
        <v>101339</v>
      </c>
    </row>
    <row r="1680" spans="1:2" x14ac:dyDescent="0.25">
      <c r="A1680" t="s">
        <v>1836</v>
      </c>
      <c r="B1680">
        <v>101340</v>
      </c>
    </row>
    <row r="1681" spans="1:2" x14ac:dyDescent="0.25">
      <c r="A1681" t="s">
        <v>1837</v>
      </c>
      <c r="B1681">
        <v>101341</v>
      </c>
    </row>
    <row r="1682" spans="1:2" x14ac:dyDescent="0.25">
      <c r="A1682" t="s">
        <v>1838</v>
      </c>
      <c r="B1682">
        <v>101346</v>
      </c>
    </row>
    <row r="1683" spans="1:2" x14ac:dyDescent="0.25">
      <c r="A1683" t="s">
        <v>1839</v>
      </c>
      <c r="B1683">
        <v>101343</v>
      </c>
    </row>
    <row r="1684" spans="1:2" x14ac:dyDescent="0.25">
      <c r="A1684" t="s">
        <v>1840</v>
      </c>
      <c r="B1684">
        <v>101344</v>
      </c>
    </row>
    <row r="1685" spans="1:2" x14ac:dyDescent="0.25">
      <c r="A1685" t="s">
        <v>1841</v>
      </c>
      <c r="B1685">
        <v>101345</v>
      </c>
    </row>
    <row r="1686" spans="1:2" x14ac:dyDescent="0.25">
      <c r="A1686" t="s">
        <v>1842</v>
      </c>
      <c r="B1686">
        <v>101347</v>
      </c>
    </row>
    <row r="1687" spans="1:2" x14ac:dyDescent="0.25">
      <c r="A1687" t="s">
        <v>1843</v>
      </c>
      <c r="B1687">
        <v>101348</v>
      </c>
    </row>
    <row r="1688" spans="1:2" x14ac:dyDescent="0.25">
      <c r="A1688" t="s">
        <v>1844</v>
      </c>
      <c r="B1688">
        <v>101349</v>
      </c>
    </row>
    <row r="1689" spans="1:2" x14ac:dyDescent="0.25">
      <c r="A1689" t="s">
        <v>1845</v>
      </c>
      <c r="B1689">
        <v>101350</v>
      </c>
    </row>
    <row r="1690" spans="1:2" x14ac:dyDescent="0.25">
      <c r="A1690" t="s">
        <v>1846</v>
      </c>
      <c r="B1690">
        <v>101351</v>
      </c>
    </row>
    <row r="1691" spans="1:2" x14ac:dyDescent="0.25">
      <c r="A1691" t="s">
        <v>1847</v>
      </c>
      <c r="B1691">
        <v>101352</v>
      </c>
    </row>
    <row r="1692" spans="1:2" x14ac:dyDescent="0.25">
      <c r="A1692" t="s">
        <v>1848</v>
      </c>
      <c r="B1692">
        <v>101353</v>
      </c>
    </row>
    <row r="1693" spans="1:2" x14ac:dyDescent="0.25">
      <c r="A1693" t="s">
        <v>1849</v>
      </c>
      <c r="B1693">
        <v>101354</v>
      </c>
    </row>
    <row r="1694" spans="1:2" x14ac:dyDescent="0.25">
      <c r="A1694" t="s">
        <v>1850</v>
      </c>
      <c r="B1694">
        <v>101355</v>
      </c>
    </row>
    <row r="1695" spans="1:2" x14ac:dyDescent="0.25">
      <c r="A1695" t="s">
        <v>1851</v>
      </c>
      <c r="B1695">
        <v>101356</v>
      </c>
    </row>
    <row r="1696" spans="1:2" x14ac:dyDescent="0.25">
      <c r="A1696" t="s">
        <v>1852</v>
      </c>
      <c r="B1696">
        <v>101357</v>
      </c>
    </row>
    <row r="1697" spans="1:2" x14ac:dyDescent="0.25">
      <c r="A1697" t="s">
        <v>1853</v>
      </c>
      <c r="B1697">
        <v>101358</v>
      </c>
    </row>
    <row r="1698" spans="1:2" x14ac:dyDescent="0.25">
      <c r="A1698" t="s">
        <v>1854</v>
      </c>
      <c r="B1698">
        <v>101373</v>
      </c>
    </row>
    <row r="1699" spans="1:2" x14ac:dyDescent="0.25">
      <c r="A1699" t="s">
        <v>1855</v>
      </c>
      <c r="B1699">
        <v>101359</v>
      </c>
    </row>
    <row r="1700" spans="1:2" x14ac:dyDescent="0.25">
      <c r="A1700" t="s">
        <v>1856</v>
      </c>
      <c r="B1700">
        <v>101360</v>
      </c>
    </row>
    <row r="1701" spans="1:2" x14ac:dyDescent="0.25">
      <c r="A1701" t="s">
        <v>1857</v>
      </c>
      <c r="B1701">
        <v>101361</v>
      </c>
    </row>
    <row r="1702" spans="1:2" x14ac:dyDescent="0.25">
      <c r="A1702" t="s">
        <v>1858</v>
      </c>
      <c r="B1702">
        <v>101362</v>
      </c>
    </row>
    <row r="1703" spans="1:2" x14ac:dyDescent="0.25">
      <c r="A1703" t="s">
        <v>1859</v>
      </c>
      <c r="B1703">
        <v>101363</v>
      </c>
    </row>
    <row r="1704" spans="1:2" x14ac:dyDescent="0.25">
      <c r="A1704" t="s">
        <v>1860</v>
      </c>
      <c r="B1704">
        <v>101364</v>
      </c>
    </row>
    <row r="1705" spans="1:2" x14ac:dyDescent="0.25">
      <c r="A1705" t="s">
        <v>1861</v>
      </c>
      <c r="B1705">
        <v>101365</v>
      </c>
    </row>
    <row r="1706" spans="1:2" x14ac:dyDescent="0.25">
      <c r="A1706" t="s">
        <v>1862</v>
      </c>
      <c r="B1706">
        <v>101372</v>
      </c>
    </row>
    <row r="1707" spans="1:2" x14ac:dyDescent="0.25">
      <c r="A1707" t="s">
        <v>1863</v>
      </c>
      <c r="B1707">
        <v>101366</v>
      </c>
    </row>
    <row r="1708" spans="1:2" x14ac:dyDescent="0.25">
      <c r="A1708" t="s">
        <v>1864</v>
      </c>
      <c r="B1708">
        <v>101367</v>
      </c>
    </row>
    <row r="1709" spans="1:2" x14ac:dyDescent="0.25">
      <c r="A1709" t="s">
        <v>1865</v>
      </c>
      <c r="B1709">
        <v>101368</v>
      </c>
    </row>
    <row r="1710" spans="1:2" x14ac:dyDescent="0.25">
      <c r="A1710" t="s">
        <v>1866</v>
      </c>
      <c r="B1710">
        <v>101369</v>
      </c>
    </row>
    <row r="1711" spans="1:2" x14ac:dyDescent="0.25">
      <c r="A1711" t="s">
        <v>1867</v>
      </c>
      <c r="B1711">
        <v>101370</v>
      </c>
    </row>
    <row r="1712" spans="1:2" x14ac:dyDescent="0.25">
      <c r="A1712" t="s">
        <v>1868</v>
      </c>
      <c r="B1712">
        <v>101371</v>
      </c>
    </row>
    <row r="1713" spans="1:2" x14ac:dyDescent="0.25">
      <c r="A1713" t="s">
        <v>1869</v>
      </c>
      <c r="B1713">
        <v>101386</v>
      </c>
    </row>
    <row r="1714" spans="1:2" x14ac:dyDescent="0.25">
      <c r="A1714" t="s">
        <v>1870</v>
      </c>
      <c r="B1714">
        <v>101387</v>
      </c>
    </row>
    <row r="1715" spans="1:2" x14ac:dyDescent="0.25">
      <c r="A1715" t="s">
        <v>1871</v>
      </c>
      <c r="B1715">
        <v>101374</v>
      </c>
    </row>
    <row r="1716" spans="1:2" x14ac:dyDescent="0.25">
      <c r="A1716" t="s">
        <v>1872</v>
      </c>
      <c r="B1716">
        <v>101375</v>
      </c>
    </row>
    <row r="1717" spans="1:2" x14ac:dyDescent="0.25">
      <c r="A1717" t="s">
        <v>1873</v>
      </c>
      <c r="B1717">
        <v>101376</v>
      </c>
    </row>
    <row r="1718" spans="1:2" x14ac:dyDescent="0.25">
      <c r="A1718" t="s">
        <v>1874</v>
      </c>
      <c r="B1718">
        <v>101378</v>
      </c>
    </row>
    <row r="1719" spans="1:2" x14ac:dyDescent="0.25">
      <c r="A1719" t="s">
        <v>1875</v>
      </c>
      <c r="B1719">
        <v>101377</v>
      </c>
    </row>
    <row r="1720" spans="1:2" x14ac:dyDescent="0.25">
      <c r="A1720" t="s">
        <v>1876</v>
      </c>
      <c r="B1720">
        <v>101379</v>
      </c>
    </row>
    <row r="1721" spans="1:2" x14ac:dyDescent="0.25">
      <c r="A1721" t="s">
        <v>1877</v>
      </c>
      <c r="B1721">
        <v>101385</v>
      </c>
    </row>
    <row r="1722" spans="1:2" x14ac:dyDescent="0.25">
      <c r="A1722" t="s">
        <v>1878</v>
      </c>
      <c r="B1722">
        <v>101380</v>
      </c>
    </row>
    <row r="1723" spans="1:2" x14ac:dyDescent="0.25">
      <c r="A1723" t="s">
        <v>1879</v>
      </c>
      <c r="B1723">
        <v>101381</v>
      </c>
    </row>
    <row r="1724" spans="1:2" x14ac:dyDescent="0.25">
      <c r="A1724" t="s">
        <v>1880</v>
      </c>
      <c r="B1724">
        <v>101382</v>
      </c>
    </row>
    <row r="1725" spans="1:2" x14ac:dyDescent="0.25">
      <c r="A1725" t="s">
        <v>1881</v>
      </c>
      <c r="B1725">
        <v>101383</v>
      </c>
    </row>
    <row r="1726" spans="1:2" x14ac:dyDescent="0.25">
      <c r="A1726" t="s">
        <v>1882</v>
      </c>
      <c r="B1726">
        <v>101384</v>
      </c>
    </row>
    <row r="1727" spans="1:2" x14ac:dyDescent="0.25">
      <c r="A1727" t="s">
        <v>1883</v>
      </c>
      <c r="B1727">
        <v>101402</v>
      </c>
    </row>
    <row r="1728" spans="1:2" x14ac:dyDescent="0.25">
      <c r="A1728" t="s">
        <v>1884</v>
      </c>
      <c r="B1728">
        <v>101404</v>
      </c>
    </row>
    <row r="1729" spans="1:2" x14ac:dyDescent="0.25">
      <c r="A1729" t="s">
        <v>1885</v>
      </c>
      <c r="B1729">
        <v>101406</v>
      </c>
    </row>
    <row r="1730" spans="1:2" x14ac:dyDescent="0.25">
      <c r="A1730" t="s">
        <v>1886</v>
      </c>
      <c r="B1730">
        <v>101388</v>
      </c>
    </row>
    <row r="1731" spans="1:2" x14ac:dyDescent="0.25">
      <c r="A1731" t="s">
        <v>1887</v>
      </c>
      <c r="B1731">
        <v>101389</v>
      </c>
    </row>
    <row r="1732" spans="1:2" x14ac:dyDescent="0.25">
      <c r="A1732" t="s">
        <v>1888</v>
      </c>
      <c r="B1732">
        <v>101390</v>
      </c>
    </row>
    <row r="1733" spans="1:2" x14ac:dyDescent="0.25">
      <c r="A1733" t="s">
        <v>1889</v>
      </c>
      <c r="B1733">
        <v>101391</v>
      </c>
    </row>
    <row r="1734" spans="1:2" x14ac:dyDescent="0.25">
      <c r="A1734" t="s">
        <v>1890</v>
      </c>
      <c r="B1734">
        <v>101392</v>
      </c>
    </row>
    <row r="1735" spans="1:2" x14ac:dyDescent="0.25">
      <c r="A1735" t="s">
        <v>1891</v>
      </c>
      <c r="B1735">
        <v>101393</v>
      </c>
    </row>
    <row r="1736" spans="1:2" x14ac:dyDescent="0.25">
      <c r="A1736" t="s">
        <v>1892</v>
      </c>
      <c r="B1736">
        <v>101394</v>
      </c>
    </row>
    <row r="1737" spans="1:2" x14ac:dyDescent="0.25">
      <c r="A1737" t="s">
        <v>1893</v>
      </c>
      <c r="B1737">
        <v>101395</v>
      </c>
    </row>
    <row r="1738" spans="1:2" x14ac:dyDescent="0.25">
      <c r="A1738" t="s">
        <v>1894</v>
      </c>
      <c r="B1738">
        <v>101396</v>
      </c>
    </row>
    <row r="1739" spans="1:2" x14ac:dyDescent="0.25">
      <c r="A1739" t="s">
        <v>1895</v>
      </c>
      <c r="B1739">
        <v>101397</v>
      </c>
    </row>
    <row r="1740" spans="1:2" x14ac:dyDescent="0.25">
      <c r="A1740" t="s">
        <v>1896</v>
      </c>
      <c r="B1740">
        <v>101398</v>
      </c>
    </row>
    <row r="1741" spans="1:2" x14ac:dyDescent="0.25">
      <c r="A1741" t="s">
        <v>1897</v>
      </c>
      <c r="B1741">
        <v>101399</v>
      </c>
    </row>
    <row r="1742" spans="1:2" x14ac:dyDescent="0.25">
      <c r="A1742" t="s">
        <v>1898</v>
      </c>
      <c r="B1742">
        <v>101400</v>
      </c>
    </row>
    <row r="1743" spans="1:2" x14ac:dyDescent="0.25">
      <c r="A1743" t="s">
        <v>1899</v>
      </c>
      <c r="B1743">
        <v>101401</v>
      </c>
    </row>
    <row r="1744" spans="1:2" x14ac:dyDescent="0.25">
      <c r="A1744" t="s">
        <v>1900</v>
      </c>
      <c r="B1744">
        <v>101408</v>
      </c>
    </row>
    <row r="1745" spans="1:2" x14ac:dyDescent="0.25">
      <c r="A1745" t="s">
        <v>1901</v>
      </c>
      <c r="B1745">
        <v>101403</v>
      </c>
    </row>
    <row r="1746" spans="1:2" x14ac:dyDescent="0.25">
      <c r="A1746" t="s">
        <v>1902</v>
      </c>
      <c r="B1746">
        <v>101405</v>
      </c>
    </row>
    <row r="1747" spans="1:2" x14ac:dyDescent="0.25">
      <c r="A1747" t="s">
        <v>1903</v>
      </c>
      <c r="B1747">
        <v>101407</v>
      </c>
    </row>
    <row r="1748" spans="1:2" x14ac:dyDescent="0.25">
      <c r="A1748" t="s">
        <v>1904</v>
      </c>
      <c r="B1748">
        <v>101409</v>
      </c>
    </row>
    <row r="1749" spans="1:2" x14ac:dyDescent="0.25">
      <c r="A1749" t="s">
        <v>1905</v>
      </c>
      <c r="B1749">
        <v>101410</v>
      </c>
    </row>
    <row r="1750" spans="1:2" x14ac:dyDescent="0.25">
      <c r="A1750" t="s">
        <v>1906</v>
      </c>
      <c r="B1750">
        <v>101411</v>
      </c>
    </row>
    <row r="1751" spans="1:2" x14ac:dyDescent="0.25">
      <c r="A1751" t="s">
        <v>1907</v>
      </c>
      <c r="B1751">
        <v>101412</v>
      </c>
    </row>
    <row r="1752" spans="1:2" x14ac:dyDescent="0.25">
      <c r="A1752" t="s">
        <v>1908</v>
      </c>
      <c r="B1752">
        <v>101413</v>
      </c>
    </row>
    <row r="1753" spans="1:2" x14ac:dyDescent="0.25">
      <c r="A1753" t="s">
        <v>1909</v>
      </c>
      <c r="B1753">
        <v>101414</v>
      </c>
    </row>
    <row r="1754" spans="1:2" x14ac:dyDescent="0.25">
      <c r="A1754" t="s">
        <v>1910</v>
      </c>
      <c r="B1754">
        <v>101415</v>
      </c>
    </row>
    <row r="1755" spans="1:2" x14ac:dyDescent="0.25">
      <c r="A1755" t="s">
        <v>1911</v>
      </c>
      <c r="B1755">
        <v>101416</v>
      </c>
    </row>
    <row r="1756" spans="1:2" x14ac:dyDescent="0.25">
      <c r="A1756" t="s">
        <v>1912</v>
      </c>
      <c r="B1756">
        <v>101417</v>
      </c>
    </row>
    <row r="1757" spans="1:2" x14ac:dyDescent="0.25">
      <c r="A1757" t="s">
        <v>1913</v>
      </c>
      <c r="B1757">
        <v>101418</v>
      </c>
    </row>
    <row r="1758" spans="1:2" x14ac:dyDescent="0.25">
      <c r="A1758" t="s">
        <v>1914</v>
      </c>
      <c r="B1758">
        <v>101419</v>
      </c>
    </row>
    <row r="1759" spans="1:2" x14ac:dyDescent="0.25">
      <c r="A1759" t="s">
        <v>1915</v>
      </c>
      <c r="B1759">
        <v>101420</v>
      </c>
    </row>
    <row r="1760" spans="1:2" x14ac:dyDescent="0.25">
      <c r="A1760" t="s">
        <v>1916</v>
      </c>
      <c r="B1760">
        <v>101421</v>
      </c>
    </row>
    <row r="1761" spans="1:2" x14ac:dyDescent="0.25">
      <c r="A1761" t="s">
        <v>1917</v>
      </c>
      <c r="B1761">
        <v>101422</v>
      </c>
    </row>
    <row r="1762" spans="1:2" x14ac:dyDescent="0.25">
      <c r="A1762" t="s">
        <v>1918</v>
      </c>
      <c r="B1762">
        <v>101423</v>
      </c>
    </row>
    <row r="1763" spans="1:2" x14ac:dyDescent="0.25">
      <c r="A1763" t="s">
        <v>1919</v>
      </c>
      <c r="B1763">
        <v>101424</v>
      </c>
    </row>
    <row r="1764" spans="1:2" x14ac:dyDescent="0.25">
      <c r="A1764" t="s">
        <v>1920</v>
      </c>
      <c r="B1764">
        <v>101425</v>
      </c>
    </row>
    <row r="1765" spans="1:2" x14ac:dyDescent="0.25">
      <c r="A1765" t="s">
        <v>1921</v>
      </c>
      <c r="B1765">
        <v>101426</v>
      </c>
    </row>
    <row r="1766" spans="1:2" x14ac:dyDescent="0.25">
      <c r="A1766" t="s">
        <v>1922</v>
      </c>
      <c r="B1766">
        <v>101427</v>
      </c>
    </row>
    <row r="1767" spans="1:2" x14ac:dyDescent="0.25">
      <c r="A1767" t="s">
        <v>1923</v>
      </c>
      <c r="B1767">
        <v>101428</v>
      </c>
    </row>
    <row r="1768" spans="1:2" x14ac:dyDescent="0.25">
      <c r="A1768" t="s">
        <v>1924</v>
      </c>
      <c r="B1768">
        <v>101429</v>
      </c>
    </row>
    <row r="1769" spans="1:2" x14ac:dyDescent="0.25">
      <c r="A1769" t="s">
        <v>1925</v>
      </c>
      <c r="B1769">
        <v>101430</v>
      </c>
    </row>
    <row r="1770" spans="1:2" x14ac:dyDescent="0.25">
      <c r="A1770" t="s">
        <v>1926</v>
      </c>
      <c r="B1770">
        <v>101431</v>
      </c>
    </row>
    <row r="1771" spans="1:2" x14ac:dyDescent="0.25">
      <c r="A1771" t="s">
        <v>1927</v>
      </c>
      <c r="B1771">
        <v>101432</v>
      </c>
    </row>
    <row r="1772" spans="1:2" x14ac:dyDescent="0.25">
      <c r="A1772" t="s">
        <v>1928</v>
      </c>
      <c r="B1772">
        <v>101433</v>
      </c>
    </row>
    <row r="1773" spans="1:2" x14ac:dyDescent="0.25">
      <c r="A1773" t="s">
        <v>1929</v>
      </c>
      <c r="B1773">
        <v>101434</v>
      </c>
    </row>
    <row r="1774" spans="1:2" x14ac:dyDescent="0.25">
      <c r="A1774" t="s">
        <v>1930</v>
      </c>
      <c r="B1774">
        <v>101435</v>
      </c>
    </row>
    <row r="1775" spans="1:2" x14ac:dyDescent="0.25">
      <c r="A1775" t="s">
        <v>1931</v>
      </c>
      <c r="B1775">
        <v>101436</v>
      </c>
    </row>
    <row r="1776" spans="1:2" x14ac:dyDescent="0.25">
      <c r="A1776" t="s">
        <v>1932</v>
      </c>
      <c r="B1776">
        <v>101437</v>
      </c>
    </row>
    <row r="1777" spans="1:2" x14ac:dyDescent="0.25">
      <c r="A1777" t="s">
        <v>1933</v>
      </c>
      <c r="B1777">
        <v>101438</v>
      </c>
    </row>
    <row r="1778" spans="1:2" x14ac:dyDescent="0.25">
      <c r="A1778" t="s">
        <v>1934</v>
      </c>
      <c r="B1778">
        <v>101439</v>
      </c>
    </row>
    <row r="1779" spans="1:2" x14ac:dyDescent="0.25">
      <c r="A1779" t="s">
        <v>1935</v>
      </c>
      <c r="B1779">
        <v>101440</v>
      </c>
    </row>
    <row r="1780" spans="1:2" x14ac:dyDescent="0.25">
      <c r="A1780" t="s">
        <v>1936</v>
      </c>
      <c r="B1780">
        <v>101441</v>
      </c>
    </row>
    <row r="1781" spans="1:2" x14ac:dyDescent="0.25">
      <c r="A1781" t="s">
        <v>1937</v>
      </c>
      <c r="B1781">
        <v>101442</v>
      </c>
    </row>
    <row r="1782" spans="1:2" x14ac:dyDescent="0.25">
      <c r="A1782" t="s">
        <v>1938</v>
      </c>
      <c r="B1782">
        <v>101443</v>
      </c>
    </row>
    <row r="1783" spans="1:2" x14ac:dyDescent="0.25">
      <c r="A1783" t="s">
        <v>1939</v>
      </c>
      <c r="B1783">
        <v>101444</v>
      </c>
    </row>
    <row r="1784" spans="1:2" x14ac:dyDescent="0.25">
      <c r="A1784" t="s">
        <v>1940</v>
      </c>
      <c r="B1784">
        <v>101445</v>
      </c>
    </row>
    <row r="1785" spans="1:2" x14ac:dyDescent="0.25">
      <c r="A1785" t="s">
        <v>1941</v>
      </c>
      <c r="B1785">
        <v>101446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C4DFF"/>
  </sheetPr>
  <dimension ref="A1:AMJ13"/>
  <sheetViews>
    <sheetView zoomScale="90" zoomScaleNormal="90" workbookViewId="0">
      <selection activeCell="F16" sqref="F16"/>
    </sheetView>
  </sheetViews>
  <sheetFormatPr defaultColWidth="11.453125" defaultRowHeight="12.5" x14ac:dyDescent="0.25"/>
  <cols>
    <col min="1" max="1" width="34.7265625" style="53" customWidth="1"/>
    <col min="2" max="1024" width="11.453125" style="53"/>
  </cols>
  <sheetData>
    <row r="1" spans="1:1" ht="14.5" customHeight="1" x14ac:dyDescent="0.25">
      <c r="A1" s="53" t="s">
        <v>1942</v>
      </c>
    </row>
    <row r="2" spans="1:1" ht="14.5" customHeight="1" x14ac:dyDescent="0.25">
      <c r="A2" s="54" t="s">
        <v>1943</v>
      </c>
    </row>
    <row r="3" spans="1:1" ht="14.5" customHeight="1" x14ac:dyDescent="0.25">
      <c r="A3" s="53" t="s">
        <v>1944</v>
      </c>
    </row>
    <row r="4" spans="1:1" ht="14.5" customHeight="1" x14ac:dyDescent="0.25">
      <c r="A4" s="53" t="s">
        <v>1945</v>
      </c>
    </row>
    <row r="5" spans="1:1" ht="14.5" customHeight="1" x14ac:dyDescent="0.25">
      <c r="A5" s="53" t="s">
        <v>1946</v>
      </c>
    </row>
    <row r="6" spans="1:1" ht="14.5" customHeight="1" x14ac:dyDescent="0.25">
      <c r="A6" s="53" t="s">
        <v>145</v>
      </c>
    </row>
    <row r="7" spans="1:1" ht="14.5" customHeight="1" x14ac:dyDescent="0.25">
      <c r="A7" s="53" t="s">
        <v>1947</v>
      </c>
    </row>
    <row r="8" spans="1:1" ht="14.5" customHeight="1" x14ac:dyDescent="0.25">
      <c r="A8" s="53" t="s">
        <v>1948</v>
      </c>
    </row>
    <row r="9" spans="1:1" ht="14.5" customHeight="1" x14ac:dyDescent="0.25">
      <c r="A9" s="53" t="s">
        <v>1949</v>
      </c>
    </row>
    <row r="10" spans="1:1" ht="14.5" customHeight="1" x14ac:dyDescent="0.25">
      <c r="A10" s="53" t="s">
        <v>1950</v>
      </c>
    </row>
    <row r="11" spans="1:1" ht="14.5" customHeight="1" x14ac:dyDescent="0.25">
      <c r="A11" s="53" t="s">
        <v>135</v>
      </c>
    </row>
    <row r="12" spans="1:1" ht="14.5" customHeight="1" x14ac:dyDescent="0.25">
      <c r="A12" s="53" t="s">
        <v>1951</v>
      </c>
    </row>
    <row r="13" spans="1:1" x14ac:dyDescent="0.25">
      <c r="A13" s="53" t="s">
        <v>1952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FF"/>
  </sheetPr>
  <dimension ref="A1:C455"/>
  <sheetViews>
    <sheetView zoomScale="90" zoomScaleNormal="90" workbookViewId="0">
      <selection activeCell="D30" sqref="D30"/>
    </sheetView>
  </sheetViews>
  <sheetFormatPr defaultColWidth="11.453125" defaultRowHeight="12.5" x14ac:dyDescent="0.25"/>
  <cols>
    <col min="1" max="1" width="119" customWidth="1"/>
    <col min="3" max="3" width="24" customWidth="1"/>
  </cols>
  <sheetData>
    <row r="1" spans="1:3" x14ac:dyDescent="0.25">
      <c r="A1" t="s">
        <v>1953</v>
      </c>
      <c r="C1" t="s">
        <v>1954</v>
      </c>
    </row>
    <row r="2" spans="1:3" x14ac:dyDescent="0.25">
      <c r="A2" t="s">
        <v>1955</v>
      </c>
    </row>
    <row r="3" spans="1:3" x14ac:dyDescent="0.25">
      <c r="A3" t="s">
        <v>1956</v>
      </c>
    </row>
    <row r="4" spans="1:3" x14ac:dyDescent="0.25">
      <c r="A4" t="s">
        <v>1957</v>
      </c>
    </row>
    <row r="5" spans="1:3" x14ac:dyDescent="0.25">
      <c r="A5" t="s">
        <v>1958</v>
      </c>
    </row>
    <row r="6" spans="1:3" x14ac:dyDescent="0.25">
      <c r="A6" t="s">
        <v>1959</v>
      </c>
    </row>
    <row r="7" spans="1:3" x14ac:dyDescent="0.25">
      <c r="A7" t="s">
        <v>1960</v>
      </c>
    </row>
    <row r="8" spans="1:3" x14ac:dyDescent="0.25">
      <c r="A8" t="s">
        <v>1961</v>
      </c>
    </row>
    <row r="9" spans="1:3" x14ac:dyDescent="0.25">
      <c r="A9" t="s">
        <v>1962</v>
      </c>
    </row>
    <row r="10" spans="1:3" x14ac:dyDescent="0.25">
      <c r="A10" t="s">
        <v>1963</v>
      </c>
    </row>
    <row r="11" spans="1:3" x14ac:dyDescent="0.25">
      <c r="A11" t="s">
        <v>1964</v>
      </c>
    </row>
    <row r="12" spans="1:3" x14ac:dyDescent="0.25">
      <c r="A12" t="s">
        <v>1965</v>
      </c>
    </row>
    <row r="13" spans="1:3" x14ac:dyDescent="0.25">
      <c r="A13" t="s">
        <v>1966</v>
      </c>
    </row>
    <row r="14" spans="1:3" x14ac:dyDescent="0.25">
      <c r="A14" t="s">
        <v>1967</v>
      </c>
    </row>
    <row r="15" spans="1:3" x14ac:dyDescent="0.25">
      <c r="A15" t="s">
        <v>1968</v>
      </c>
    </row>
    <row r="16" spans="1:3" x14ac:dyDescent="0.25">
      <c r="A16" t="s">
        <v>1969</v>
      </c>
    </row>
    <row r="17" spans="1:1" x14ac:dyDescent="0.25">
      <c r="A17" t="s">
        <v>1970</v>
      </c>
    </row>
    <row r="18" spans="1:1" x14ac:dyDescent="0.25">
      <c r="A18" t="s">
        <v>1971</v>
      </c>
    </row>
    <row r="19" spans="1:1" x14ac:dyDescent="0.25">
      <c r="A19" t="s">
        <v>1972</v>
      </c>
    </row>
    <row r="20" spans="1:1" x14ac:dyDescent="0.25">
      <c r="A20" t="s">
        <v>1973</v>
      </c>
    </row>
    <row r="21" spans="1:1" x14ac:dyDescent="0.25">
      <c r="A21" t="s">
        <v>1974</v>
      </c>
    </row>
    <row r="22" spans="1:1" x14ac:dyDescent="0.25">
      <c r="A22" t="s">
        <v>1975</v>
      </c>
    </row>
    <row r="23" spans="1:1" x14ac:dyDescent="0.25">
      <c r="A23" t="s">
        <v>1976</v>
      </c>
    </row>
    <row r="24" spans="1:1" x14ac:dyDescent="0.25">
      <c r="A24" t="s">
        <v>1977</v>
      </c>
    </row>
    <row r="25" spans="1:1" x14ac:dyDescent="0.25">
      <c r="A25" t="s">
        <v>1978</v>
      </c>
    </row>
    <row r="26" spans="1:1" x14ac:dyDescent="0.25">
      <c r="A26" t="s">
        <v>1979</v>
      </c>
    </row>
    <row r="27" spans="1:1" x14ac:dyDescent="0.25">
      <c r="A27" t="s">
        <v>1980</v>
      </c>
    </row>
    <row r="28" spans="1:1" x14ac:dyDescent="0.25">
      <c r="A28" t="s">
        <v>1981</v>
      </c>
    </row>
    <row r="29" spans="1:1" x14ac:dyDescent="0.25">
      <c r="A29" t="s">
        <v>1982</v>
      </c>
    </row>
    <row r="30" spans="1:1" x14ac:dyDescent="0.25">
      <c r="A30" t="s">
        <v>1982</v>
      </c>
    </row>
    <row r="31" spans="1:1" x14ac:dyDescent="0.25">
      <c r="A31" t="s">
        <v>1983</v>
      </c>
    </row>
    <row r="32" spans="1:1" x14ac:dyDescent="0.25">
      <c r="A32" t="s">
        <v>1984</v>
      </c>
    </row>
    <row r="33" spans="1:1" x14ac:dyDescent="0.25">
      <c r="A33" t="s">
        <v>1985</v>
      </c>
    </row>
    <row r="34" spans="1:1" x14ac:dyDescent="0.25">
      <c r="A34" t="s">
        <v>1986</v>
      </c>
    </row>
    <row r="35" spans="1:1" x14ac:dyDescent="0.25">
      <c r="A35" t="s">
        <v>1987</v>
      </c>
    </row>
    <row r="36" spans="1:1" x14ac:dyDescent="0.25">
      <c r="A36" t="s">
        <v>1988</v>
      </c>
    </row>
    <row r="37" spans="1:1" x14ac:dyDescent="0.25">
      <c r="A37" t="s">
        <v>1989</v>
      </c>
    </row>
    <row r="38" spans="1:1" x14ac:dyDescent="0.25">
      <c r="A38" t="s">
        <v>1990</v>
      </c>
    </row>
    <row r="39" spans="1:1" x14ac:dyDescent="0.25">
      <c r="A39" t="s">
        <v>1991</v>
      </c>
    </row>
    <row r="40" spans="1:1" x14ac:dyDescent="0.25">
      <c r="A40" t="s">
        <v>1992</v>
      </c>
    </row>
    <row r="41" spans="1:1" x14ac:dyDescent="0.25">
      <c r="A41" t="s">
        <v>1993</v>
      </c>
    </row>
    <row r="42" spans="1:1" x14ac:dyDescent="0.25">
      <c r="A42" t="s">
        <v>1994</v>
      </c>
    </row>
    <row r="43" spans="1:1" x14ac:dyDescent="0.25">
      <c r="A43" t="s">
        <v>1995</v>
      </c>
    </row>
    <row r="44" spans="1:1" x14ac:dyDescent="0.25">
      <c r="A44" t="s">
        <v>1996</v>
      </c>
    </row>
    <row r="45" spans="1:1" x14ac:dyDescent="0.25">
      <c r="A45" t="s">
        <v>1997</v>
      </c>
    </row>
    <row r="46" spans="1:1" x14ac:dyDescent="0.25">
      <c r="A46" t="s">
        <v>1998</v>
      </c>
    </row>
    <row r="47" spans="1:1" x14ac:dyDescent="0.25">
      <c r="A47" t="s">
        <v>1999</v>
      </c>
    </row>
    <row r="48" spans="1:1" x14ac:dyDescent="0.25">
      <c r="A48" t="s">
        <v>2000</v>
      </c>
    </row>
    <row r="49" spans="1:1" x14ac:dyDescent="0.25">
      <c r="A49" t="s">
        <v>2001</v>
      </c>
    </row>
    <row r="50" spans="1:1" x14ac:dyDescent="0.25">
      <c r="A50" t="s">
        <v>2002</v>
      </c>
    </row>
    <row r="51" spans="1:1" x14ac:dyDescent="0.25">
      <c r="A51" t="s">
        <v>2003</v>
      </c>
    </row>
    <row r="52" spans="1:1" x14ac:dyDescent="0.25">
      <c r="A52" t="s">
        <v>2004</v>
      </c>
    </row>
    <row r="53" spans="1:1" x14ac:dyDescent="0.25">
      <c r="A53" t="s">
        <v>2005</v>
      </c>
    </row>
    <row r="54" spans="1:1" x14ac:dyDescent="0.25">
      <c r="A54" t="s">
        <v>2006</v>
      </c>
    </row>
    <row r="55" spans="1:1" x14ac:dyDescent="0.25">
      <c r="A55" t="s">
        <v>2007</v>
      </c>
    </row>
    <row r="56" spans="1:1" x14ac:dyDescent="0.25">
      <c r="A56" t="s">
        <v>2008</v>
      </c>
    </row>
    <row r="57" spans="1:1" x14ac:dyDescent="0.25">
      <c r="A57" t="s">
        <v>2009</v>
      </c>
    </row>
    <row r="58" spans="1:1" x14ac:dyDescent="0.25">
      <c r="A58" t="s">
        <v>2010</v>
      </c>
    </row>
    <row r="59" spans="1:1" x14ac:dyDescent="0.25">
      <c r="A59" t="s">
        <v>2011</v>
      </c>
    </row>
    <row r="60" spans="1:1" x14ac:dyDescent="0.25">
      <c r="A60" t="s">
        <v>2012</v>
      </c>
    </row>
    <row r="61" spans="1:1" x14ac:dyDescent="0.25">
      <c r="A61" t="s">
        <v>2013</v>
      </c>
    </row>
    <row r="62" spans="1:1" x14ac:dyDescent="0.25">
      <c r="A62" t="s">
        <v>2014</v>
      </c>
    </row>
    <row r="63" spans="1:1" x14ac:dyDescent="0.25">
      <c r="A63" t="s">
        <v>2015</v>
      </c>
    </row>
    <row r="64" spans="1:1" x14ac:dyDescent="0.25">
      <c r="A64" t="s">
        <v>2016</v>
      </c>
    </row>
    <row r="65" spans="1:1" x14ac:dyDescent="0.25">
      <c r="A65" t="s">
        <v>2017</v>
      </c>
    </row>
    <row r="66" spans="1:1" x14ac:dyDescent="0.25">
      <c r="A66" t="s">
        <v>2018</v>
      </c>
    </row>
    <row r="67" spans="1:1" x14ac:dyDescent="0.25">
      <c r="A67" t="s">
        <v>2019</v>
      </c>
    </row>
    <row r="68" spans="1:1" x14ac:dyDescent="0.25">
      <c r="A68" t="s">
        <v>2020</v>
      </c>
    </row>
    <row r="69" spans="1:1" x14ac:dyDescent="0.25">
      <c r="A69" t="s">
        <v>2021</v>
      </c>
    </row>
    <row r="70" spans="1:1" x14ac:dyDescent="0.25">
      <c r="A70" t="s">
        <v>2022</v>
      </c>
    </row>
    <row r="71" spans="1:1" x14ac:dyDescent="0.25">
      <c r="A71" t="s">
        <v>2023</v>
      </c>
    </row>
    <row r="72" spans="1:1" x14ac:dyDescent="0.25">
      <c r="A72" t="s">
        <v>2024</v>
      </c>
    </row>
    <row r="73" spans="1:1" x14ac:dyDescent="0.25">
      <c r="A73" t="s">
        <v>2025</v>
      </c>
    </row>
    <row r="74" spans="1:1" x14ac:dyDescent="0.25">
      <c r="A74" t="s">
        <v>2026</v>
      </c>
    </row>
    <row r="75" spans="1:1" x14ac:dyDescent="0.25">
      <c r="A75" t="s">
        <v>2027</v>
      </c>
    </row>
    <row r="76" spans="1:1" x14ac:dyDescent="0.25">
      <c r="A76" t="s">
        <v>2028</v>
      </c>
    </row>
    <row r="77" spans="1:1" x14ac:dyDescent="0.25">
      <c r="A77" t="s">
        <v>2029</v>
      </c>
    </row>
    <row r="78" spans="1:1" x14ac:dyDescent="0.25">
      <c r="A78" t="s">
        <v>2030</v>
      </c>
    </row>
    <row r="79" spans="1:1" x14ac:dyDescent="0.25">
      <c r="A79" t="s">
        <v>2031</v>
      </c>
    </row>
    <row r="80" spans="1:1" x14ac:dyDescent="0.25">
      <c r="A80" t="s">
        <v>2032</v>
      </c>
    </row>
    <row r="81" spans="1:1" x14ac:dyDescent="0.25">
      <c r="A81" t="s">
        <v>2033</v>
      </c>
    </row>
    <row r="82" spans="1:1" x14ac:dyDescent="0.25">
      <c r="A82" t="s">
        <v>2034</v>
      </c>
    </row>
    <row r="83" spans="1:1" x14ac:dyDescent="0.25">
      <c r="A83" t="s">
        <v>2035</v>
      </c>
    </row>
    <row r="84" spans="1:1" x14ac:dyDescent="0.25">
      <c r="A84" t="s">
        <v>2036</v>
      </c>
    </row>
    <row r="85" spans="1:1" x14ac:dyDescent="0.25">
      <c r="A85" t="s">
        <v>2037</v>
      </c>
    </row>
    <row r="86" spans="1:1" x14ac:dyDescent="0.25">
      <c r="A86" t="s">
        <v>2038</v>
      </c>
    </row>
    <row r="87" spans="1:1" x14ac:dyDescent="0.25">
      <c r="A87" t="s">
        <v>2039</v>
      </c>
    </row>
    <row r="88" spans="1:1" x14ac:dyDescent="0.25">
      <c r="A88" t="s">
        <v>2040</v>
      </c>
    </row>
    <row r="89" spans="1:1" x14ac:dyDescent="0.25">
      <c r="A89" t="s">
        <v>2041</v>
      </c>
    </row>
    <row r="90" spans="1:1" x14ac:dyDescent="0.25">
      <c r="A90" t="s">
        <v>2042</v>
      </c>
    </row>
    <row r="91" spans="1:1" x14ac:dyDescent="0.25">
      <c r="A91" t="s">
        <v>2043</v>
      </c>
    </row>
    <row r="92" spans="1:1" x14ac:dyDescent="0.25">
      <c r="A92" t="s">
        <v>2044</v>
      </c>
    </row>
    <row r="93" spans="1:1" x14ac:dyDescent="0.25">
      <c r="A93" t="s">
        <v>2045</v>
      </c>
    </row>
    <row r="94" spans="1:1" x14ac:dyDescent="0.25">
      <c r="A94" t="s">
        <v>2046</v>
      </c>
    </row>
    <row r="95" spans="1:1" x14ac:dyDescent="0.25">
      <c r="A95" t="s">
        <v>2047</v>
      </c>
    </row>
    <row r="96" spans="1:1" x14ac:dyDescent="0.25">
      <c r="A96" t="s">
        <v>2048</v>
      </c>
    </row>
    <row r="97" spans="1:1" x14ac:dyDescent="0.25">
      <c r="A97" t="s">
        <v>2049</v>
      </c>
    </row>
    <row r="98" spans="1:1" x14ac:dyDescent="0.25">
      <c r="A98" t="s">
        <v>2050</v>
      </c>
    </row>
    <row r="99" spans="1:1" x14ac:dyDescent="0.25">
      <c r="A99" t="s">
        <v>2051</v>
      </c>
    </row>
    <row r="100" spans="1:1" x14ac:dyDescent="0.25">
      <c r="A100" t="s">
        <v>2052</v>
      </c>
    </row>
    <row r="101" spans="1:1" x14ac:dyDescent="0.25">
      <c r="A101" t="s">
        <v>2053</v>
      </c>
    </row>
    <row r="102" spans="1:1" x14ac:dyDescent="0.25">
      <c r="A102" t="s">
        <v>2054</v>
      </c>
    </row>
    <row r="103" spans="1:1" x14ac:dyDescent="0.25">
      <c r="A103" t="s">
        <v>2055</v>
      </c>
    </row>
    <row r="104" spans="1:1" x14ac:dyDescent="0.25">
      <c r="A104" t="s">
        <v>2056</v>
      </c>
    </row>
    <row r="105" spans="1:1" x14ac:dyDescent="0.25">
      <c r="A105" t="s">
        <v>2057</v>
      </c>
    </row>
    <row r="106" spans="1:1" x14ac:dyDescent="0.25">
      <c r="A106" t="s">
        <v>2058</v>
      </c>
    </row>
    <row r="107" spans="1:1" x14ac:dyDescent="0.25">
      <c r="A107" t="s">
        <v>2059</v>
      </c>
    </row>
    <row r="108" spans="1:1" x14ac:dyDescent="0.25">
      <c r="A108" t="s">
        <v>2060</v>
      </c>
    </row>
    <row r="109" spans="1:1" x14ac:dyDescent="0.25">
      <c r="A109" t="s">
        <v>2061</v>
      </c>
    </row>
    <row r="110" spans="1:1" x14ac:dyDescent="0.25">
      <c r="A110" t="s">
        <v>2062</v>
      </c>
    </row>
    <row r="111" spans="1:1" x14ac:dyDescent="0.25">
      <c r="A111" t="s">
        <v>2063</v>
      </c>
    </row>
    <row r="112" spans="1:1" x14ac:dyDescent="0.25">
      <c r="A112" t="s">
        <v>2064</v>
      </c>
    </row>
    <row r="113" spans="1:1" x14ac:dyDescent="0.25">
      <c r="A113" t="s">
        <v>2065</v>
      </c>
    </row>
    <row r="114" spans="1:1" x14ac:dyDescent="0.25">
      <c r="A114" t="s">
        <v>2066</v>
      </c>
    </row>
    <row r="115" spans="1:1" x14ac:dyDescent="0.25">
      <c r="A115" t="s">
        <v>2067</v>
      </c>
    </row>
    <row r="116" spans="1:1" x14ac:dyDescent="0.25">
      <c r="A116" t="s">
        <v>2068</v>
      </c>
    </row>
    <row r="117" spans="1:1" x14ac:dyDescent="0.25">
      <c r="A117" t="s">
        <v>2069</v>
      </c>
    </row>
    <row r="118" spans="1:1" x14ac:dyDescent="0.25">
      <c r="A118" t="s">
        <v>2070</v>
      </c>
    </row>
    <row r="119" spans="1:1" x14ac:dyDescent="0.25">
      <c r="A119" t="s">
        <v>2071</v>
      </c>
    </row>
    <row r="120" spans="1:1" x14ac:dyDescent="0.25">
      <c r="A120" t="s">
        <v>2072</v>
      </c>
    </row>
    <row r="121" spans="1:1" x14ac:dyDescent="0.25">
      <c r="A121" t="s">
        <v>2073</v>
      </c>
    </row>
    <row r="122" spans="1:1" x14ac:dyDescent="0.25">
      <c r="A122" t="s">
        <v>2074</v>
      </c>
    </row>
    <row r="123" spans="1:1" x14ac:dyDescent="0.25">
      <c r="A123" t="s">
        <v>2075</v>
      </c>
    </row>
    <row r="124" spans="1:1" x14ac:dyDescent="0.25">
      <c r="A124" t="s">
        <v>2076</v>
      </c>
    </row>
    <row r="125" spans="1:1" x14ac:dyDescent="0.25">
      <c r="A125" t="s">
        <v>2077</v>
      </c>
    </row>
    <row r="126" spans="1:1" x14ac:dyDescent="0.25">
      <c r="A126" t="s">
        <v>2078</v>
      </c>
    </row>
    <row r="127" spans="1:1" x14ac:dyDescent="0.25">
      <c r="A127" t="s">
        <v>2079</v>
      </c>
    </row>
    <row r="128" spans="1:1" x14ac:dyDescent="0.25">
      <c r="A128" t="s">
        <v>2080</v>
      </c>
    </row>
    <row r="129" spans="1:1" x14ac:dyDescent="0.25">
      <c r="A129" t="s">
        <v>2081</v>
      </c>
    </row>
    <row r="130" spans="1:1" x14ac:dyDescent="0.25">
      <c r="A130" t="s">
        <v>2082</v>
      </c>
    </row>
    <row r="131" spans="1:1" x14ac:dyDescent="0.25">
      <c r="A131" t="s">
        <v>2083</v>
      </c>
    </row>
    <row r="132" spans="1:1" x14ac:dyDescent="0.25">
      <c r="A132" t="s">
        <v>2084</v>
      </c>
    </row>
    <row r="133" spans="1:1" x14ac:dyDescent="0.25">
      <c r="A133" t="s">
        <v>2085</v>
      </c>
    </row>
    <row r="134" spans="1:1" x14ac:dyDescent="0.25">
      <c r="A134" t="s">
        <v>2086</v>
      </c>
    </row>
    <row r="135" spans="1:1" x14ac:dyDescent="0.25">
      <c r="A135" t="s">
        <v>2087</v>
      </c>
    </row>
    <row r="136" spans="1:1" x14ac:dyDescent="0.25">
      <c r="A136" t="s">
        <v>2088</v>
      </c>
    </row>
    <row r="137" spans="1:1" x14ac:dyDescent="0.25">
      <c r="A137" t="s">
        <v>2089</v>
      </c>
    </row>
    <row r="138" spans="1:1" x14ac:dyDescent="0.25">
      <c r="A138" t="s">
        <v>2090</v>
      </c>
    </row>
    <row r="139" spans="1:1" x14ac:dyDescent="0.25">
      <c r="A139" t="s">
        <v>2091</v>
      </c>
    </row>
    <row r="140" spans="1:1" x14ac:dyDescent="0.25">
      <c r="A140" t="s">
        <v>2092</v>
      </c>
    </row>
    <row r="141" spans="1:1" x14ac:dyDescent="0.25">
      <c r="A141" t="s">
        <v>2093</v>
      </c>
    </row>
    <row r="142" spans="1:1" x14ac:dyDescent="0.25">
      <c r="A142" t="s">
        <v>2094</v>
      </c>
    </row>
    <row r="143" spans="1:1" x14ac:dyDescent="0.25">
      <c r="A143" t="s">
        <v>2095</v>
      </c>
    </row>
    <row r="144" spans="1:1" x14ac:dyDescent="0.25">
      <c r="A144" t="s">
        <v>2096</v>
      </c>
    </row>
    <row r="145" spans="1:1" x14ac:dyDescent="0.25">
      <c r="A145" t="s">
        <v>2097</v>
      </c>
    </row>
    <row r="146" spans="1:1" x14ac:dyDescent="0.25">
      <c r="A146" t="s">
        <v>2098</v>
      </c>
    </row>
    <row r="147" spans="1:1" x14ac:dyDescent="0.25">
      <c r="A147" t="s">
        <v>2099</v>
      </c>
    </row>
    <row r="148" spans="1:1" x14ac:dyDescent="0.25">
      <c r="A148" t="s">
        <v>2100</v>
      </c>
    </row>
    <row r="149" spans="1:1" x14ac:dyDescent="0.25">
      <c r="A149" t="s">
        <v>2101</v>
      </c>
    </row>
    <row r="150" spans="1:1" x14ac:dyDescent="0.25">
      <c r="A150" t="s">
        <v>2102</v>
      </c>
    </row>
    <row r="151" spans="1:1" x14ac:dyDescent="0.25">
      <c r="A151" t="s">
        <v>2103</v>
      </c>
    </row>
    <row r="152" spans="1:1" x14ac:dyDescent="0.25">
      <c r="A152" t="s">
        <v>2104</v>
      </c>
    </row>
    <row r="153" spans="1:1" x14ac:dyDescent="0.25">
      <c r="A153" t="s">
        <v>2104</v>
      </c>
    </row>
    <row r="154" spans="1:1" x14ac:dyDescent="0.25">
      <c r="A154" t="s">
        <v>2105</v>
      </c>
    </row>
    <row r="155" spans="1:1" x14ac:dyDescent="0.25">
      <c r="A155" t="s">
        <v>2106</v>
      </c>
    </row>
    <row r="156" spans="1:1" x14ac:dyDescent="0.25">
      <c r="A156" t="s">
        <v>2107</v>
      </c>
    </row>
    <row r="157" spans="1:1" x14ac:dyDescent="0.25">
      <c r="A157" t="s">
        <v>2108</v>
      </c>
    </row>
    <row r="158" spans="1:1" x14ac:dyDescent="0.25">
      <c r="A158" t="s">
        <v>2109</v>
      </c>
    </row>
    <row r="159" spans="1:1" x14ac:dyDescent="0.25">
      <c r="A159" t="s">
        <v>2110</v>
      </c>
    </row>
    <row r="160" spans="1:1" x14ac:dyDescent="0.25">
      <c r="A160" t="s">
        <v>2111</v>
      </c>
    </row>
    <row r="161" spans="1:1" x14ac:dyDescent="0.25">
      <c r="A161" t="s">
        <v>2112</v>
      </c>
    </row>
    <row r="162" spans="1:1" x14ac:dyDescent="0.25">
      <c r="A162" t="s">
        <v>2113</v>
      </c>
    </row>
    <row r="163" spans="1:1" x14ac:dyDescent="0.25">
      <c r="A163" t="s">
        <v>2114</v>
      </c>
    </row>
    <row r="164" spans="1:1" x14ac:dyDescent="0.25">
      <c r="A164" t="s">
        <v>2115</v>
      </c>
    </row>
    <row r="165" spans="1:1" x14ac:dyDescent="0.25">
      <c r="A165" t="s">
        <v>2116</v>
      </c>
    </row>
    <row r="166" spans="1:1" x14ac:dyDescent="0.25">
      <c r="A166" t="s">
        <v>2117</v>
      </c>
    </row>
    <row r="167" spans="1:1" x14ac:dyDescent="0.25">
      <c r="A167" t="s">
        <v>2118</v>
      </c>
    </row>
    <row r="168" spans="1:1" x14ac:dyDescent="0.25">
      <c r="A168" t="s">
        <v>2119</v>
      </c>
    </row>
    <row r="169" spans="1:1" x14ac:dyDescent="0.25">
      <c r="A169" t="s">
        <v>2120</v>
      </c>
    </row>
    <row r="170" spans="1:1" x14ac:dyDescent="0.25">
      <c r="A170" t="s">
        <v>2121</v>
      </c>
    </row>
    <row r="171" spans="1:1" x14ac:dyDescent="0.25">
      <c r="A171" t="s">
        <v>2122</v>
      </c>
    </row>
    <row r="172" spans="1:1" x14ac:dyDescent="0.25">
      <c r="A172" t="s">
        <v>2123</v>
      </c>
    </row>
    <row r="173" spans="1:1" x14ac:dyDescent="0.25">
      <c r="A173" t="s">
        <v>2124</v>
      </c>
    </row>
    <row r="174" spans="1:1" x14ac:dyDescent="0.25">
      <c r="A174" t="s">
        <v>2125</v>
      </c>
    </row>
    <row r="175" spans="1:1" x14ac:dyDescent="0.25">
      <c r="A175" t="s">
        <v>2126</v>
      </c>
    </row>
    <row r="176" spans="1:1" x14ac:dyDescent="0.25">
      <c r="A176" t="s">
        <v>2127</v>
      </c>
    </row>
    <row r="177" spans="1:1" x14ac:dyDescent="0.25">
      <c r="A177" t="s">
        <v>2128</v>
      </c>
    </row>
    <row r="178" spans="1:1" x14ac:dyDescent="0.25">
      <c r="A178" t="s">
        <v>2129</v>
      </c>
    </row>
    <row r="179" spans="1:1" x14ac:dyDescent="0.25">
      <c r="A179" t="s">
        <v>2130</v>
      </c>
    </row>
    <row r="180" spans="1:1" x14ac:dyDescent="0.25">
      <c r="A180" t="s">
        <v>2131</v>
      </c>
    </row>
    <row r="181" spans="1:1" x14ac:dyDescent="0.25">
      <c r="A181" t="s">
        <v>2132</v>
      </c>
    </row>
    <row r="182" spans="1:1" x14ac:dyDescent="0.25">
      <c r="A182" t="s">
        <v>2133</v>
      </c>
    </row>
    <row r="183" spans="1:1" x14ac:dyDescent="0.25">
      <c r="A183" t="s">
        <v>2134</v>
      </c>
    </row>
    <row r="184" spans="1:1" x14ac:dyDescent="0.25">
      <c r="A184" t="s">
        <v>2135</v>
      </c>
    </row>
    <row r="185" spans="1:1" x14ac:dyDescent="0.25">
      <c r="A185" t="s">
        <v>2136</v>
      </c>
    </row>
    <row r="186" spans="1:1" x14ac:dyDescent="0.25">
      <c r="A186" t="s">
        <v>2137</v>
      </c>
    </row>
    <row r="187" spans="1:1" x14ac:dyDescent="0.25">
      <c r="A187" t="s">
        <v>2138</v>
      </c>
    </row>
    <row r="188" spans="1:1" x14ac:dyDescent="0.25">
      <c r="A188" t="s">
        <v>2139</v>
      </c>
    </row>
    <row r="189" spans="1:1" x14ac:dyDescent="0.25">
      <c r="A189" t="s">
        <v>2140</v>
      </c>
    </row>
    <row r="190" spans="1:1" x14ac:dyDescent="0.25">
      <c r="A190" t="s">
        <v>2141</v>
      </c>
    </row>
    <row r="191" spans="1:1" x14ac:dyDescent="0.25">
      <c r="A191" t="s">
        <v>2142</v>
      </c>
    </row>
    <row r="192" spans="1:1" x14ac:dyDescent="0.25">
      <c r="A192" t="s">
        <v>2143</v>
      </c>
    </row>
    <row r="193" spans="1:1" x14ac:dyDescent="0.25">
      <c r="A193" t="s">
        <v>2144</v>
      </c>
    </row>
    <row r="194" spans="1:1" x14ac:dyDescent="0.25">
      <c r="A194" t="s">
        <v>2145</v>
      </c>
    </row>
    <row r="195" spans="1:1" x14ac:dyDescent="0.25">
      <c r="A195" t="s">
        <v>2146</v>
      </c>
    </row>
    <row r="196" spans="1:1" x14ac:dyDescent="0.25">
      <c r="A196" t="s">
        <v>2147</v>
      </c>
    </row>
    <row r="197" spans="1:1" x14ac:dyDescent="0.25">
      <c r="A197" t="s">
        <v>2148</v>
      </c>
    </row>
    <row r="198" spans="1:1" x14ac:dyDescent="0.25">
      <c r="A198" t="s">
        <v>2149</v>
      </c>
    </row>
    <row r="199" spans="1:1" x14ac:dyDescent="0.25">
      <c r="A199" t="s">
        <v>2150</v>
      </c>
    </row>
    <row r="200" spans="1:1" x14ac:dyDescent="0.25">
      <c r="A200" t="s">
        <v>2151</v>
      </c>
    </row>
    <row r="201" spans="1:1" x14ac:dyDescent="0.25">
      <c r="A201" t="s">
        <v>2152</v>
      </c>
    </row>
    <row r="202" spans="1:1" x14ac:dyDescent="0.25">
      <c r="A202" t="s">
        <v>2153</v>
      </c>
    </row>
    <row r="203" spans="1:1" x14ac:dyDescent="0.25">
      <c r="A203" t="s">
        <v>2154</v>
      </c>
    </row>
    <row r="204" spans="1:1" x14ac:dyDescent="0.25">
      <c r="A204" t="s">
        <v>2155</v>
      </c>
    </row>
    <row r="205" spans="1:1" x14ac:dyDescent="0.25">
      <c r="A205" t="s">
        <v>2156</v>
      </c>
    </row>
    <row r="206" spans="1:1" x14ac:dyDescent="0.25">
      <c r="A206" t="s">
        <v>2157</v>
      </c>
    </row>
    <row r="207" spans="1:1" x14ac:dyDescent="0.25">
      <c r="A207" t="s">
        <v>2158</v>
      </c>
    </row>
    <row r="208" spans="1:1" x14ac:dyDescent="0.25">
      <c r="A208" t="s">
        <v>2159</v>
      </c>
    </row>
    <row r="209" spans="1:1" x14ac:dyDescent="0.25">
      <c r="A209" t="s">
        <v>2160</v>
      </c>
    </row>
    <row r="210" spans="1:1" x14ac:dyDescent="0.25">
      <c r="A210" t="s">
        <v>2161</v>
      </c>
    </row>
    <row r="211" spans="1:1" x14ac:dyDescent="0.25">
      <c r="A211" t="s">
        <v>2162</v>
      </c>
    </row>
    <row r="212" spans="1:1" x14ac:dyDescent="0.25">
      <c r="A212" t="s">
        <v>2163</v>
      </c>
    </row>
    <row r="213" spans="1:1" x14ac:dyDescent="0.25">
      <c r="A213" t="s">
        <v>2164</v>
      </c>
    </row>
    <row r="214" spans="1:1" x14ac:dyDescent="0.25">
      <c r="A214" t="s">
        <v>2165</v>
      </c>
    </row>
    <row r="215" spans="1:1" x14ac:dyDescent="0.25">
      <c r="A215" t="s">
        <v>2166</v>
      </c>
    </row>
    <row r="216" spans="1:1" x14ac:dyDescent="0.25">
      <c r="A216" t="s">
        <v>2167</v>
      </c>
    </row>
    <row r="217" spans="1:1" x14ac:dyDescent="0.25">
      <c r="A217" t="s">
        <v>2168</v>
      </c>
    </row>
    <row r="218" spans="1:1" x14ac:dyDescent="0.25">
      <c r="A218" t="s">
        <v>2169</v>
      </c>
    </row>
    <row r="219" spans="1:1" x14ac:dyDescent="0.25">
      <c r="A219" t="s">
        <v>2170</v>
      </c>
    </row>
    <row r="220" spans="1:1" x14ac:dyDescent="0.25">
      <c r="A220" t="s">
        <v>2171</v>
      </c>
    </row>
    <row r="221" spans="1:1" x14ac:dyDescent="0.25">
      <c r="A221" t="s">
        <v>2172</v>
      </c>
    </row>
    <row r="222" spans="1:1" x14ac:dyDescent="0.25">
      <c r="A222" t="s">
        <v>2173</v>
      </c>
    </row>
    <row r="223" spans="1:1" x14ac:dyDescent="0.25">
      <c r="A223" t="s">
        <v>2174</v>
      </c>
    </row>
    <row r="224" spans="1:1" x14ac:dyDescent="0.25">
      <c r="A224" t="s">
        <v>2175</v>
      </c>
    </row>
    <row r="225" spans="1:1" x14ac:dyDescent="0.25">
      <c r="A225" t="s">
        <v>2176</v>
      </c>
    </row>
    <row r="226" spans="1:1" x14ac:dyDescent="0.25">
      <c r="A226" t="s">
        <v>2177</v>
      </c>
    </row>
    <row r="227" spans="1:1" x14ac:dyDescent="0.25">
      <c r="A227" t="s">
        <v>2178</v>
      </c>
    </row>
    <row r="228" spans="1:1" x14ac:dyDescent="0.25">
      <c r="A228" t="s">
        <v>2179</v>
      </c>
    </row>
    <row r="229" spans="1:1" x14ac:dyDescent="0.25">
      <c r="A229" t="s">
        <v>2180</v>
      </c>
    </row>
    <row r="230" spans="1:1" x14ac:dyDescent="0.25">
      <c r="A230" t="s">
        <v>2181</v>
      </c>
    </row>
    <row r="231" spans="1:1" x14ac:dyDescent="0.25">
      <c r="A231" t="s">
        <v>2182</v>
      </c>
    </row>
    <row r="232" spans="1:1" x14ac:dyDescent="0.25">
      <c r="A232" t="s">
        <v>2183</v>
      </c>
    </row>
    <row r="233" spans="1:1" x14ac:dyDescent="0.25">
      <c r="A233" t="s">
        <v>2184</v>
      </c>
    </row>
    <row r="234" spans="1:1" x14ac:dyDescent="0.25">
      <c r="A234" t="s">
        <v>2185</v>
      </c>
    </row>
    <row r="235" spans="1:1" x14ac:dyDescent="0.25">
      <c r="A235" t="s">
        <v>2186</v>
      </c>
    </row>
    <row r="236" spans="1:1" x14ac:dyDescent="0.25">
      <c r="A236" t="s">
        <v>2187</v>
      </c>
    </row>
    <row r="237" spans="1:1" x14ac:dyDescent="0.25">
      <c r="A237" t="s">
        <v>2188</v>
      </c>
    </row>
    <row r="238" spans="1:1" x14ac:dyDescent="0.25">
      <c r="A238" t="s">
        <v>2189</v>
      </c>
    </row>
    <row r="239" spans="1:1" x14ac:dyDescent="0.25">
      <c r="A239" t="s">
        <v>2190</v>
      </c>
    </row>
    <row r="240" spans="1:1" x14ac:dyDescent="0.25">
      <c r="A240" t="s">
        <v>2191</v>
      </c>
    </row>
    <row r="241" spans="1:1" x14ac:dyDescent="0.25">
      <c r="A241" t="s">
        <v>2192</v>
      </c>
    </row>
    <row r="242" spans="1:1" x14ac:dyDescent="0.25">
      <c r="A242" t="s">
        <v>2193</v>
      </c>
    </row>
    <row r="243" spans="1:1" x14ac:dyDescent="0.25">
      <c r="A243" t="s">
        <v>2194</v>
      </c>
    </row>
    <row r="244" spans="1:1" x14ac:dyDescent="0.25">
      <c r="A244" t="s">
        <v>2195</v>
      </c>
    </row>
    <row r="245" spans="1:1" x14ac:dyDescent="0.25">
      <c r="A245" t="s">
        <v>2196</v>
      </c>
    </row>
    <row r="246" spans="1:1" x14ac:dyDescent="0.25">
      <c r="A246" t="s">
        <v>2197</v>
      </c>
    </row>
    <row r="247" spans="1:1" x14ac:dyDescent="0.25">
      <c r="A247" t="s">
        <v>2198</v>
      </c>
    </row>
    <row r="248" spans="1:1" x14ac:dyDescent="0.25">
      <c r="A248" t="s">
        <v>2199</v>
      </c>
    </row>
    <row r="249" spans="1:1" x14ac:dyDescent="0.25">
      <c r="A249" t="s">
        <v>2200</v>
      </c>
    </row>
    <row r="250" spans="1:1" x14ac:dyDescent="0.25">
      <c r="A250" t="s">
        <v>2201</v>
      </c>
    </row>
    <row r="251" spans="1:1" x14ac:dyDescent="0.25">
      <c r="A251" t="s">
        <v>2202</v>
      </c>
    </row>
    <row r="252" spans="1:1" x14ac:dyDescent="0.25">
      <c r="A252" t="s">
        <v>2203</v>
      </c>
    </row>
    <row r="253" spans="1:1" x14ac:dyDescent="0.25">
      <c r="A253" t="s">
        <v>2204</v>
      </c>
    </row>
    <row r="254" spans="1:1" x14ac:dyDescent="0.25">
      <c r="A254" t="s">
        <v>2205</v>
      </c>
    </row>
    <row r="255" spans="1:1" x14ac:dyDescent="0.25">
      <c r="A255" t="s">
        <v>2206</v>
      </c>
    </row>
    <row r="256" spans="1:1" x14ac:dyDescent="0.25">
      <c r="A256" t="s">
        <v>2207</v>
      </c>
    </row>
    <row r="257" spans="1:1" x14ac:dyDescent="0.25">
      <c r="A257" t="s">
        <v>2207</v>
      </c>
    </row>
    <row r="258" spans="1:1" x14ac:dyDescent="0.25">
      <c r="A258" t="s">
        <v>2208</v>
      </c>
    </row>
    <row r="259" spans="1:1" x14ac:dyDescent="0.25">
      <c r="A259" t="s">
        <v>2209</v>
      </c>
    </row>
    <row r="260" spans="1:1" x14ac:dyDescent="0.25">
      <c r="A260" t="s">
        <v>2210</v>
      </c>
    </row>
    <row r="261" spans="1:1" x14ac:dyDescent="0.25">
      <c r="A261" t="s">
        <v>2211</v>
      </c>
    </row>
    <row r="262" spans="1:1" x14ac:dyDescent="0.25">
      <c r="A262" t="s">
        <v>2212</v>
      </c>
    </row>
    <row r="263" spans="1:1" x14ac:dyDescent="0.25">
      <c r="A263" t="s">
        <v>2213</v>
      </c>
    </row>
    <row r="264" spans="1:1" x14ac:dyDescent="0.25">
      <c r="A264" t="s">
        <v>2214</v>
      </c>
    </row>
    <row r="265" spans="1:1" x14ac:dyDescent="0.25">
      <c r="A265" t="s">
        <v>2215</v>
      </c>
    </row>
    <row r="266" spans="1:1" x14ac:dyDescent="0.25">
      <c r="A266" t="s">
        <v>2216</v>
      </c>
    </row>
    <row r="267" spans="1:1" x14ac:dyDescent="0.25">
      <c r="A267" t="s">
        <v>2217</v>
      </c>
    </row>
    <row r="268" spans="1:1" x14ac:dyDescent="0.25">
      <c r="A268" t="s">
        <v>2218</v>
      </c>
    </row>
    <row r="269" spans="1:1" x14ac:dyDescent="0.25">
      <c r="A269" t="s">
        <v>2219</v>
      </c>
    </row>
    <row r="270" spans="1:1" x14ac:dyDescent="0.25">
      <c r="A270" t="s">
        <v>2220</v>
      </c>
    </row>
    <row r="271" spans="1:1" x14ac:dyDescent="0.25">
      <c r="A271" t="s">
        <v>2221</v>
      </c>
    </row>
    <row r="272" spans="1:1" x14ac:dyDescent="0.25">
      <c r="A272" t="s">
        <v>2222</v>
      </c>
    </row>
    <row r="273" spans="1:1" x14ac:dyDescent="0.25">
      <c r="A273" t="s">
        <v>2223</v>
      </c>
    </row>
    <row r="274" spans="1:1" x14ac:dyDescent="0.25">
      <c r="A274" t="s">
        <v>2224</v>
      </c>
    </row>
    <row r="275" spans="1:1" x14ac:dyDescent="0.25">
      <c r="A275" t="s">
        <v>2225</v>
      </c>
    </row>
    <row r="276" spans="1:1" x14ac:dyDescent="0.25">
      <c r="A276" t="s">
        <v>2226</v>
      </c>
    </row>
    <row r="277" spans="1:1" x14ac:dyDescent="0.25">
      <c r="A277" t="s">
        <v>2227</v>
      </c>
    </row>
    <row r="278" spans="1:1" x14ac:dyDescent="0.25">
      <c r="A278" t="s">
        <v>2228</v>
      </c>
    </row>
    <row r="279" spans="1:1" x14ac:dyDescent="0.25">
      <c r="A279" t="s">
        <v>2229</v>
      </c>
    </row>
    <row r="280" spans="1:1" x14ac:dyDescent="0.25">
      <c r="A280" t="s">
        <v>2230</v>
      </c>
    </row>
    <row r="281" spans="1:1" x14ac:dyDescent="0.25">
      <c r="A281" t="s">
        <v>2231</v>
      </c>
    </row>
    <row r="282" spans="1:1" x14ac:dyDescent="0.25">
      <c r="A282" t="s">
        <v>2232</v>
      </c>
    </row>
    <row r="283" spans="1:1" x14ac:dyDescent="0.25">
      <c r="A283" t="s">
        <v>2233</v>
      </c>
    </row>
    <row r="284" spans="1:1" x14ac:dyDescent="0.25">
      <c r="A284" t="s">
        <v>2234</v>
      </c>
    </row>
    <row r="285" spans="1:1" x14ac:dyDescent="0.25">
      <c r="A285" t="s">
        <v>2235</v>
      </c>
    </row>
    <row r="286" spans="1:1" x14ac:dyDescent="0.25">
      <c r="A286" t="s">
        <v>2236</v>
      </c>
    </row>
    <row r="287" spans="1:1" x14ac:dyDescent="0.25">
      <c r="A287" t="s">
        <v>2236</v>
      </c>
    </row>
    <row r="288" spans="1:1" x14ac:dyDescent="0.25">
      <c r="A288" t="s">
        <v>2237</v>
      </c>
    </row>
    <row r="289" spans="1:1" x14ac:dyDescent="0.25">
      <c r="A289" t="s">
        <v>2237</v>
      </c>
    </row>
    <row r="290" spans="1:1" x14ac:dyDescent="0.25">
      <c r="A290" t="s">
        <v>2238</v>
      </c>
    </row>
    <row r="291" spans="1:1" x14ac:dyDescent="0.25">
      <c r="A291" t="s">
        <v>2239</v>
      </c>
    </row>
    <row r="292" spans="1:1" x14ac:dyDescent="0.25">
      <c r="A292" t="s">
        <v>2240</v>
      </c>
    </row>
    <row r="293" spans="1:1" x14ac:dyDescent="0.25">
      <c r="A293" t="s">
        <v>2241</v>
      </c>
    </row>
    <row r="294" spans="1:1" x14ac:dyDescent="0.25">
      <c r="A294" t="s">
        <v>2242</v>
      </c>
    </row>
    <row r="295" spans="1:1" x14ac:dyDescent="0.25">
      <c r="A295" t="s">
        <v>2243</v>
      </c>
    </row>
    <row r="296" spans="1:1" x14ac:dyDescent="0.25">
      <c r="A296" t="s">
        <v>2244</v>
      </c>
    </row>
    <row r="297" spans="1:1" x14ac:dyDescent="0.25">
      <c r="A297" t="s">
        <v>2245</v>
      </c>
    </row>
    <row r="298" spans="1:1" x14ac:dyDescent="0.25">
      <c r="A298" t="s">
        <v>2246</v>
      </c>
    </row>
    <row r="299" spans="1:1" x14ac:dyDescent="0.25">
      <c r="A299" t="s">
        <v>2247</v>
      </c>
    </row>
    <row r="300" spans="1:1" x14ac:dyDescent="0.25">
      <c r="A300" t="s">
        <v>2248</v>
      </c>
    </row>
    <row r="301" spans="1:1" x14ac:dyDescent="0.25">
      <c r="A301" t="s">
        <v>2249</v>
      </c>
    </row>
    <row r="302" spans="1:1" x14ac:dyDescent="0.25">
      <c r="A302" t="s">
        <v>2250</v>
      </c>
    </row>
    <row r="303" spans="1:1" x14ac:dyDescent="0.25">
      <c r="A303" t="s">
        <v>2251</v>
      </c>
    </row>
    <row r="304" spans="1:1" x14ac:dyDescent="0.25">
      <c r="A304" t="s">
        <v>2252</v>
      </c>
    </row>
    <row r="305" spans="1:1" x14ac:dyDescent="0.25">
      <c r="A305" t="s">
        <v>2253</v>
      </c>
    </row>
    <row r="306" spans="1:1" x14ac:dyDescent="0.25">
      <c r="A306" t="s">
        <v>2254</v>
      </c>
    </row>
    <row r="307" spans="1:1" x14ac:dyDescent="0.25">
      <c r="A307" t="s">
        <v>2255</v>
      </c>
    </row>
    <row r="308" spans="1:1" x14ac:dyDescent="0.25">
      <c r="A308" t="s">
        <v>2256</v>
      </c>
    </row>
    <row r="309" spans="1:1" x14ac:dyDescent="0.25">
      <c r="A309" t="s">
        <v>2257</v>
      </c>
    </row>
    <row r="310" spans="1:1" x14ac:dyDescent="0.25">
      <c r="A310" t="s">
        <v>2258</v>
      </c>
    </row>
    <row r="311" spans="1:1" x14ac:dyDescent="0.25">
      <c r="A311" t="s">
        <v>2259</v>
      </c>
    </row>
    <row r="312" spans="1:1" x14ac:dyDescent="0.25">
      <c r="A312" t="s">
        <v>2260</v>
      </c>
    </row>
    <row r="313" spans="1:1" x14ac:dyDescent="0.25">
      <c r="A313" t="s">
        <v>2261</v>
      </c>
    </row>
    <row r="314" spans="1:1" x14ac:dyDescent="0.25">
      <c r="A314" t="s">
        <v>2262</v>
      </c>
    </row>
    <row r="315" spans="1:1" x14ac:dyDescent="0.25">
      <c r="A315" t="s">
        <v>2263</v>
      </c>
    </row>
    <row r="316" spans="1:1" x14ac:dyDescent="0.25">
      <c r="A316" t="s">
        <v>2264</v>
      </c>
    </row>
    <row r="317" spans="1:1" x14ac:dyDescent="0.25">
      <c r="A317" t="s">
        <v>2265</v>
      </c>
    </row>
    <row r="318" spans="1:1" x14ac:dyDescent="0.25">
      <c r="A318" t="s">
        <v>2266</v>
      </c>
    </row>
    <row r="319" spans="1:1" x14ac:dyDescent="0.25">
      <c r="A319" t="s">
        <v>2267</v>
      </c>
    </row>
    <row r="320" spans="1:1" x14ac:dyDescent="0.25">
      <c r="A320" t="s">
        <v>2268</v>
      </c>
    </row>
    <row r="321" spans="1:1" x14ac:dyDescent="0.25">
      <c r="A321" t="s">
        <v>2269</v>
      </c>
    </row>
    <row r="322" spans="1:1" x14ac:dyDescent="0.25">
      <c r="A322" t="s">
        <v>2270</v>
      </c>
    </row>
    <row r="323" spans="1:1" x14ac:dyDescent="0.25">
      <c r="A323" t="s">
        <v>2271</v>
      </c>
    </row>
    <row r="324" spans="1:1" x14ac:dyDescent="0.25">
      <c r="A324" t="s">
        <v>2272</v>
      </c>
    </row>
    <row r="325" spans="1:1" x14ac:dyDescent="0.25">
      <c r="A325" t="s">
        <v>2273</v>
      </c>
    </row>
    <row r="326" spans="1:1" x14ac:dyDescent="0.25">
      <c r="A326" t="s">
        <v>2274</v>
      </c>
    </row>
    <row r="327" spans="1:1" x14ac:dyDescent="0.25">
      <c r="A327" t="s">
        <v>2275</v>
      </c>
    </row>
    <row r="328" spans="1:1" x14ac:dyDescent="0.25">
      <c r="A328" t="s">
        <v>2276</v>
      </c>
    </row>
    <row r="329" spans="1:1" x14ac:dyDescent="0.25">
      <c r="A329" t="s">
        <v>2277</v>
      </c>
    </row>
    <row r="330" spans="1:1" x14ac:dyDescent="0.25">
      <c r="A330" t="s">
        <v>2278</v>
      </c>
    </row>
    <row r="331" spans="1:1" x14ac:dyDescent="0.25">
      <c r="A331" t="s">
        <v>2279</v>
      </c>
    </row>
    <row r="332" spans="1:1" x14ac:dyDescent="0.25">
      <c r="A332" t="s">
        <v>2280</v>
      </c>
    </row>
    <row r="333" spans="1:1" x14ac:dyDescent="0.25">
      <c r="A333" t="s">
        <v>2281</v>
      </c>
    </row>
    <row r="334" spans="1:1" x14ac:dyDescent="0.25">
      <c r="A334" t="s">
        <v>2282</v>
      </c>
    </row>
    <row r="335" spans="1:1" x14ac:dyDescent="0.25">
      <c r="A335" t="s">
        <v>2283</v>
      </c>
    </row>
    <row r="336" spans="1:1" x14ac:dyDescent="0.25">
      <c r="A336" t="s">
        <v>2284</v>
      </c>
    </row>
    <row r="337" spans="1:1" x14ac:dyDescent="0.25">
      <c r="A337" t="s">
        <v>2285</v>
      </c>
    </row>
    <row r="338" spans="1:1" x14ac:dyDescent="0.25">
      <c r="A338" t="s">
        <v>2286</v>
      </c>
    </row>
    <row r="339" spans="1:1" x14ac:dyDescent="0.25">
      <c r="A339" t="s">
        <v>2287</v>
      </c>
    </row>
    <row r="340" spans="1:1" x14ac:dyDescent="0.25">
      <c r="A340" t="s">
        <v>2288</v>
      </c>
    </row>
    <row r="341" spans="1:1" x14ac:dyDescent="0.25">
      <c r="A341" t="s">
        <v>2289</v>
      </c>
    </row>
    <row r="342" spans="1:1" x14ac:dyDescent="0.25">
      <c r="A342" t="s">
        <v>2290</v>
      </c>
    </row>
    <row r="343" spans="1:1" x14ac:dyDescent="0.25">
      <c r="A343" t="s">
        <v>2291</v>
      </c>
    </row>
    <row r="344" spans="1:1" x14ac:dyDescent="0.25">
      <c r="A344" t="s">
        <v>2292</v>
      </c>
    </row>
    <row r="345" spans="1:1" x14ac:dyDescent="0.25">
      <c r="A345" t="s">
        <v>2293</v>
      </c>
    </row>
    <row r="346" spans="1:1" x14ac:dyDescent="0.25">
      <c r="A346" t="s">
        <v>2294</v>
      </c>
    </row>
    <row r="347" spans="1:1" x14ac:dyDescent="0.25">
      <c r="A347" t="s">
        <v>2295</v>
      </c>
    </row>
    <row r="348" spans="1:1" x14ac:dyDescent="0.25">
      <c r="A348" t="s">
        <v>2296</v>
      </c>
    </row>
    <row r="349" spans="1:1" x14ac:dyDescent="0.25">
      <c r="A349" t="s">
        <v>2297</v>
      </c>
    </row>
    <row r="350" spans="1:1" x14ac:dyDescent="0.25">
      <c r="A350" t="s">
        <v>2298</v>
      </c>
    </row>
    <row r="351" spans="1:1" x14ac:dyDescent="0.25">
      <c r="A351" t="s">
        <v>2299</v>
      </c>
    </row>
    <row r="352" spans="1:1" x14ac:dyDescent="0.25">
      <c r="A352" t="s">
        <v>2300</v>
      </c>
    </row>
    <row r="353" spans="1:1" x14ac:dyDescent="0.25">
      <c r="A353" t="s">
        <v>2301</v>
      </c>
    </row>
    <row r="354" spans="1:1" x14ac:dyDescent="0.25">
      <c r="A354" t="s">
        <v>2302</v>
      </c>
    </row>
    <row r="355" spans="1:1" x14ac:dyDescent="0.25">
      <c r="A355" t="s">
        <v>2303</v>
      </c>
    </row>
    <row r="356" spans="1:1" x14ac:dyDescent="0.25">
      <c r="A356" t="s">
        <v>2304</v>
      </c>
    </row>
    <row r="357" spans="1:1" x14ac:dyDescent="0.25">
      <c r="A357" t="s">
        <v>2305</v>
      </c>
    </row>
    <row r="358" spans="1:1" x14ac:dyDescent="0.25">
      <c r="A358" t="s">
        <v>2306</v>
      </c>
    </row>
    <row r="359" spans="1:1" x14ac:dyDescent="0.25">
      <c r="A359" t="s">
        <v>2307</v>
      </c>
    </row>
    <row r="360" spans="1:1" x14ac:dyDescent="0.25">
      <c r="A360" t="s">
        <v>2308</v>
      </c>
    </row>
    <row r="361" spans="1:1" x14ac:dyDescent="0.25">
      <c r="A361" t="s">
        <v>2309</v>
      </c>
    </row>
    <row r="362" spans="1:1" x14ac:dyDescent="0.25">
      <c r="A362" t="s">
        <v>2310</v>
      </c>
    </row>
    <row r="363" spans="1:1" x14ac:dyDescent="0.25">
      <c r="A363" t="s">
        <v>2311</v>
      </c>
    </row>
    <row r="364" spans="1:1" x14ac:dyDescent="0.25">
      <c r="A364" t="s">
        <v>2312</v>
      </c>
    </row>
    <row r="365" spans="1:1" x14ac:dyDescent="0.25">
      <c r="A365" t="s">
        <v>2313</v>
      </c>
    </row>
    <row r="366" spans="1:1" x14ac:dyDescent="0.25">
      <c r="A366" t="s">
        <v>2314</v>
      </c>
    </row>
    <row r="367" spans="1:1" x14ac:dyDescent="0.25">
      <c r="A367" t="s">
        <v>2315</v>
      </c>
    </row>
    <row r="368" spans="1:1" x14ac:dyDescent="0.25">
      <c r="A368" t="s">
        <v>2316</v>
      </c>
    </row>
    <row r="369" spans="1:1" x14ac:dyDescent="0.25">
      <c r="A369" t="s">
        <v>2317</v>
      </c>
    </row>
    <row r="370" spans="1:1" x14ac:dyDescent="0.25">
      <c r="A370" t="s">
        <v>2318</v>
      </c>
    </row>
    <row r="371" spans="1:1" x14ac:dyDescent="0.25">
      <c r="A371" t="s">
        <v>2319</v>
      </c>
    </row>
    <row r="372" spans="1:1" x14ac:dyDescent="0.25">
      <c r="A372" t="s">
        <v>2320</v>
      </c>
    </row>
    <row r="373" spans="1:1" x14ac:dyDescent="0.25">
      <c r="A373" t="s">
        <v>2321</v>
      </c>
    </row>
    <row r="374" spans="1:1" x14ac:dyDescent="0.25">
      <c r="A374" t="s">
        <v>2322</v>
      </c>
    </row>
    <row r="375" spans="1:1" x14ac:dyDescent="0.25">
      <c r="A375" t="s">
        <v>2323</v>
      </c>
    </row>
    <row r="376" spans="1:1" x14ac:dyDescent="0.25">
      <c r="A376" t="s">
        <v>2324</v>
      </c>
    </row>
    <row r="377" spans="1:1" x14ac:dyDescent="0.25">
      <c r="A377" t="s">
        <v>2325</v>
      </c>
    </row>
    <row r="378" spans="1:1" x14ac:dyDescent="0.25">
      <c r="A378" t="s">
        <v>2326</v>
      </c>
    </row>
    <row r="379" spans="1:1" x14ac:dyDescent="0.25">
      <c r="A379" t="s">
        <v>2327</v>
      </c>
    </row>
    <row r="380" spans="1:1" x14ac:dyDescent="0.25">
      <c r="A380" t="s">
        <v>2328</v>
      </c>
    </row>
    <row r="381" spans="1:1" x14ac:dyDescent="0.25">
      <c r="A381" t="s">
        <v>2329</v>
      </c>
    </row>
    <row r="382" spans="1:1" x14ac:dyDescent="0.25">
      <c r="A382" t="s">
        <v>2330</v>
      </c>
    </row>
    <row r="383" spans="1:1" x14ac:dyDescent="0.25">
      <c r="A383" t="s">
        <v>2331</v>
      </c>
    </row>
    <row r="384" spans="1:1" x14ac:dyDescent="0.25">
      <c r="A384" t="s">
        <v>2332</v>
      </c>
    </row>
    <row r="385" spans="1:1" x14ac:dyDescent="0.25">
      <c r="A385" t="s">
        <v>2333</v>
      </c>
    </row>
    <row r="386" spans="1:1" x14ac:dyDescent="0.25">
      <c r="A386" t="s">
        <v>2334</v>
      </c>
    </row>
    <row r="387" spans="1:1" x14ac:dyDescent="0.25">
      <c r="A387" t="s">
        <v>2335</v>
      </c>
    </row>
    <row r="388" spans="1:1" x14ac:dyDescent="0.25">
      <c r="A388" t="s">
        <v>2336</v>
      </c>
    </row>
    <row r="389" spans="1:1" x14ac:dyDescent="0.25">
      <c r="A389" t="s">
        <v>2337</v>
      </c>
    </row>
    <row r="390" spans="1:1" x14ac:dyDescent="0.25">
      <c r="A390" t="s">
        <v>2338</v>
      </c>
    </row>
    <row r="391" spans="1:1" x14ac:dyDescent="0.25">
      <c r="A391" t="s">
        <v>2339</v>
      </c>
    </row>
    <row r="392" spans="1:1" x14ac:dyDescent="0.25">
      <c r="A392" t="s">
        <v>2340</v>
      </c>
    </row>
    <row r="393" spans="1:1" x14ac:dyDescent="0.25">
      <c r="A393" t="s">
        <v>2341</v>
      </c>
    </row>
    <row r="394" spans="1:1" x14ac:dyDescent="0.25">
      <c r="A394" t="s">
        <v>2342</v>
      </c>
    </row>
    <row r="395" spans="1:1" x14ac:dyDescent="0.25">
      <c r="A395" t="s">
        <v>2343</v>
      </c>
    </row>
    <row r="396" spans="1:1" x14ac:dyDescent="0.25">
      <c r="A396" t="s">
        <v>2344</v>
      </c>
    </row>
    <row r="397" spans="1:1" x14ac:dyDescent="0.25">
      <c r="A397" t="s">
        <v>2345</v>
      </c>
    </row>
    <row r="398" spans="1:1" x14ac:dyDescent="0.25">
      <c r="A398" t="s">
        <v>2346</v>
      </c>
    </row>
    <row r="399" spans="1:1" x14ac:dyDescent="0.25">
      <c r="A399" t="s">
        <v>2347</v>
      </c>
    </row>
    <row r="400" spans="1:1" x14ac:dyDescent="0.25">
      <c r="A400" t="s">
        <v>2348</v>
      </c>
    </row>
    <row r="401" spans="1:1" x14ac:dyDescent="0.25">
      <c r="A401" t="s">
        <v>2349</v>
      </c>
    </row>
    <row r="402" spans="1:1" x14ac:dyDescent="0.25">
      <c r="A402" t="s">
        <v>2350</v>
      </c>
    </row>
    <row r="403" spans="1:1" x14ac:dyDescent="0.25">
      <c r="A403" t="s">
        <v>2351</v>
      </c>
    </row>
    <row r="404" spans="1:1" x14ac:dyDescent="0.25">
      <c r="A404" t="s">
        <v>2352</v>
      </c>
    </row>
    <row r="405" spans="1:1" x14ac:dyDescent="0.25">
      <c r="A405" t="s">
        <v>2353</v>
      </c>
    </row>
    <row r="406" spans="1:1" x14ac:dyDescent="0.25">
      <c r="A406" t="s">
        <v>2354</v>
      </c>
    </row>
    <row r="407" spans="1:1" x14ac:dyDescent="0.25">
      <c r="A407" t="s">
        <v>2355</v>
      </c>
    </row>
    <row r="408" spans="1:1" x14ac:dyDescent="0.25">
      <c r="A408" t="s">
        <v>2356</v>
      </c>
    </row>
    <row r="409" spans="1:1" x14ac:dyDescent="0.25">
      <c r="A409" t="s">
        <v>2357</v>
      </c>
    </row>
    <row r="410" spans="1:1" x14ac:dyDescent="0.25">
      <c r="A410" t="s">
        <v>2358</v>
      </c>
    </row>
    <row r="411" spans="1:1" x14ac:dyDescent="0.25">
      <c r="A411" t="s">
        <v>2359</v>
      </c>
    </row>
    <row r="412" spans="1:1" x14ac:dyDescent="0.25">
      <c r="A412" t="s">
        <v>2360</v>
      </c>
    </row>
    <row r="413" spans="1:1" x14ac:dyDescent="0.25">
      <c r="A413" t="s">
        <v>2361</v>
      </c>
    </row>
    <row r="414" spans="1:1" x14ac:dyDescent="0.25">
      <c r="A414" t="s">
        <v>2362</v>
      </c>
    </row>
    <row r="415" spans="1:1" x14ac:dyDescent="0.25">
      <c r="A415" t="s">
        <v>2363</v>
      </c>
    </row>
    <row r="416" spans="1:1" x14ac:dyDescent="0.25">
      <c r="A416" t="s">
        <v>2364</v>
      </c>
    </row>
    <row r="417" spans="1:1" x14ac:dyDescent="0.25">
      <c r="A417" t="s">
        <v>2365</v>
      </c>
    </row>
    <row r="418" spans="1:1" x14ac:dyDescent="0.25">
      <c r="A418" t="s">
        <v>2366</v>
      </c>
    </row>
    <row r="419" spans="1:1" x14ac:dyDescent="0.25">
      <c r="A419" t="s">
        <v>2367</v>
      </c>
    </row>
    <row r="420" spans="1:1" x14ac:dyDescent="0.25">
      <c r="A420" t="s">
        <v>2368</v>
      </c>
    </row>
    <row r="421" spans="1:1" x14ac:dyDescent="0.25">
      <c r="A421" t="s">
        <v>2369</v>
      </c>
    </row>
    <row r="422" spans="1:1" x14ac:dyDescent="0.25">
      <c r="A422" t="s">
        <v>2370</v>
      </c>
    </row>
    <row r="423" spans="1:1" x14ac:dyDescent="0.25">
      <c r="A423" t="s">
        <v>2371</v>
      </c>
    </row>
    <row r="424" spans="1:1" x14ac:dyDescent="0.25">
      <c r="A424" t="s">
        <v>2372</v>
      </c>
    </row>
    <row r="425" spans="1:1" x14ac:dyDescent="0.25">
      <c r="A425" t="s">
        <v>2373</v>
      </c>
    </row>
    <row r="426" spans="1:1" x14ac:dyDescent="0.25">
      <c r="A426" t="s">
        <v>2374</v>
      </c>
    </row>
    <row r="427" spans="1:1" x14ac:dyDescent="0.25">
      <c r="A427" t="s">
        <v>2375</v>
      </c>
    </row>
    <row r="428" spans="1:1" x14ac:dyDescent="0.25">
      <c r="A428" t="s">
        <v>2376</v>
      </c>
    </row>
    <row r="429" spans="1:1" x14ac:dyDescent="0.25">
      <c r="A429" t="s">
        <v>2377</v>
      </c>
    </row>
    <row r="430" spans="1:1" x14ac:dyDescent="0.25">
      <c r="A430" t="s">
        <v>2378</v>
      </c>
    </row>
    <row r="431" spans="1:1" x14ac:dyDescent="0.25">
      <c r="A431" t="s">
        <v>2379</v>
      </c>
    </row>
    <row r="432" spans="1:1" x14ac:dyDescent="0.25">
      <c r="A432" t="s">
        <v>2380</v>
      </c>
    </row>
    <row r="433" spans="1:1" x14ac:dyDescent="0.25">
      <c r="A433" t="s">
        <v>2381</v>
      </c>
    </row>
    <row r="434" spans="1:1" x14ac:dyDescent="0.25">
      <c r="A434" t="s">
        <v>2382</v>
      </c>
    </row>
    <row r="435" spans="1:1" x14ac:dyDescent="0.25">
      <c r="A435" t="s">
        <v>2383</v>
      </c>
    </row>
    <row r="436" spans="1:1" x14ac:dyDescent="0.25">
      <c r="A436" t="s">
        <v>2384</v>
      </c>
    </row>
    <row r="437" spans="1:1" x14ac:dyDescent="0.25">
      <c r="A437" t="s">
        <v>2385</v>
      </c>
    </row>
    <row r="438" spans="1:1" x14ac:dyDescent="0.25">
      <c r="A438" t="s">
        <v>2386</v>
      </c>
    </row>
    <row r="439" spans="1:1" x14ac:dyDescent="0.25">
      <c r="A439" t="s">
        <v>2387</v>
      </c>
    </row>
    <row r="440" spans="1:1" x14ac:dyDescent="0.25">
      <c r="A440" t="s">
        <v>2388</v>
      </c>
    </row>
    <row r="441" spans="1:1" x14ac:dyDescent="0.25">
      <c r="A441" t="s">
        <v>2389</v>
      </c>
    </row>
    <row r="442" spans="1:1" x14ac:dyDescent="0.25">
      <c r="A442" t="s">
        <v>2390</v>
      </c>
    </row>
    <row r="443" spans="1:1" x14ac:dyDescent="0.25">
      <c r="A443" t="s">
        <v>2391</v>
      </c>
    </row>
    <row r="444" spans="1:1" x14ac:dyDescent="0.25">
      <c r="A444" t="s">
        <v>2392</v>
      </c>
    </row>
    <row r="445" spans="1:1" x14ac:dyDescent="0.25">
      <c r="A445" t="s">
        <v>2393</v>
      </c>
    </row>
    <row r="446" spans="1:1" x14ac:dyDescent="0.25">
      <c r="A446" t="s">
        <v>2394</v>
      </c>
    </row>
    <row r="447" spans="1:1" x14ac:dyDescent="0.25">
      <c r="A447" t="s">
        <v>2395</v>
      </c>
    </row>
    <row r="448" spans="1:1" x14ac:dyDescent="0.25">
      <c r="A448" t="s">
        <v>2396</v>
      </c>
    </row>
    <row r="449" spans="1:1" x14ac:dyDescent="0.25">
      <c r="A449" t="s">
        <v>2397</v>
      </c>
    </row>
    <row r="450" spans="1:1" x14ac:dyDescent="0.25">
      <c r="A450" t="s">
        <v>2398</v>
      </c>
    </row>
    <row r="451" spans="1:1" x14ac:dyDescent="0.25">
      <c r="A451" t="s">
        <v>2399</v>
      </c>
    </row>
    <row r="452" spans="1:1" x14ac:dyDescent="0.25">
      <c r="A452" t="s">
        <v>2400</v>
      </c>
    </row>
    <row r="453" spans="1:1" x14ac:dyDescent="0.25">
      <c r="A453" t="s">
        <v>2401</v>
      </c>
    </row>
    <row r="454" spans="1:1" x14ac:dyDescent="0.25">
      <c r="A454" t="s">
        <v>2402</v>
      </c>
    </row>
    <row r="455" spans="1:1" x14ac:dyDescent="0.25">
      <c r="A455" t="s">
        <v>2403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66FF"/>
  </sheetPr>
  <dimension ref="A1:A10"/>
  <sheetViews>
    <sheetView zoomScale="90" zoomScaleNormal="90" workbookViewId="0">
      <selection activeCell="A11" sqref="A11"/>
    </sheetView>
  </sheetViews>
  <sheetFormatPr defaultColWidth="11.453125" defaultRowHeight="12.5" x14ac:dyDescent="0.25"/>
  <cols>
    <col min="1" max="1" width="21.1796875" customWidth="1"/>
    <col min="2" max="2" width="15.7265625" customWidth="1"/>
    <col min="3" max="3" width="24" customWidth="1"/>
  </cols>
  <sheetData>
    <row r="1" spans="1:1" x14ac:dyDescent="0.25">
      <c r="A1" t="s">
        <v>2404</v>
      </c>
    </row>
    <row r="2" spans="1:1" x14ac:dyDescent="0.25">
      <c r="A2" t="s">
        <v>128</v>
      </c>
    </row>
    <row r="3" spans="1:1" x14ac:dyDescent="0.25">
      <c r="A3" t="s">
        <v>2405</v>
      </c>
    </row>
    <row r="4" spans="1:1" x14ac:dyDescent="0.25">
      <c r="A4" t="s">
        <v>2406</v>
      </c>
    </row>
    <row r="5" spans="1:1" x14ac:dyDescent="0.25">
      <c r="A5" t="s">
        <v>2407</v>
      </c>
    </row>
    <row r="6" spans="1:1" x14ac:dyDescent="0.25">
      <c r="A6" t="s">
        <v>2408</v>
      </c>
    </row>
    <row r="7" spans="1:1" x14ac:dyDescent="0.25">
      <c r="A7" t="s">
        <v>2409</v>
      </c>
    </row>
    <row r="8" spans="1:1" x14ac:dyDescent="0.25">
      <c r="A8" t="s">
        <v>2410</v>
      </c>
    </row>
    <row r="9" spans="1:1" x14ac:dyDescent="0.25">
      <c r="A9" t="s">
        <v>2411</v>
      </c>
    </row>
    <row r="10" spans="1:1" x14ac:dyDescent="0.25">
      <c r="A10" t="s">
        <v>2412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66FF"/>
  </sheetPr>
  <dimension ref="A1:C770"/>
  <sheetViews>
    <sheetView zoomScale="90" zoomScaleNormal="90" workbookViewId="0">
      <selection activeCell="C32" sqref="C32"/>
    </sheetView>
  </sheetViews>
  <sheetFormatPr defaultColWidth="11.453125" defaultRowHeight="12.5" x14ac:dyDescent="0.25"/>
  <cols>
    <col min="1" max="1" width="122" customWidth="1"/>
    <col min="3" max="3" width="23" customWidth="1"/>
  </cols>
  <sheetData>
    <row r="1" spans="1:3" x14ac:dyDescent="0.25">
      <c r="A1" t="s">
        <v>2413</v>
      </c>
      <c r="C1" t="s">
        <v>1954</v>
      </c>
    </row>
    <row r="2" spans="1:3" x14ac:dyDescent="0.25">
      <c r="A2" t="s">
        <v>2414</v>
      </c>
    </row>
    <row r="3" spans="1:3" x14ac:dyDescent="0.25">
      <c r="A3" t="s">
        <v>2415</v>
      </c>
    </row>
    <row r="4" spans="1:3" x14ac:dyDescent="0.25">
      <c r="A4" t="s">
        <v>2416</v>
      </c>
    </row>
    <row r="5" spans="1:3" x14ac:dyDescent="0.25">
      <c r="A5" t="s">
        <v>2417</v>
      </c>
    </row>
    <row r="6" spans="1:3" x14ac:dyDescent="0.25">
      <c r="A6" t="s">
        <v>2418</v>
      </c>
    </row>
    <row r="7" spans="1:3" x14ac:dyDescent="0.25">
      <c r="A7" t="s">
        <v>2419</v>
      </c>
    </row>
    <row r="8" spans="1:3" x14ac:dyDescent="0.25">
      <c r="A8" t="s">
        <v>2420</v>
      </c>
    </row>
    <row r="9" spans="1:3" x14ac:dyDescent="0.25">
      <c r="A9" t="s">
        <v>2421</v>
      </c>
    </row>
    <row r="10" spans="1:3" x14ac:dyDescent="0.25">
      <c r="A10" t="s">
        <v>2422</v>
      </c>
    </row>
    <row r="11" spans="1:3" x14ac:dyDescent="0.25">
      <c r="A11" t="s">
        <v>2423</v>
      </c>
    </row>
    <row r="12" spans="1:3" x14ac:dyDescent="0.25">
      <c r="A12" t="s">
        <v>2424</v>
      </c>
    </row>
    <row r="13" spans="1:3" x14ac:dyDescent="0.25">
      <c r="A13" t="s">
        <v>2425</v>
      </c>
    </row>
    <row r="14" spans="1:3" x14ac:dyDescent="0.25">
      <c r="A14" t="s">
        <v>2426</v>
      </c>
    </row>
    <row r="15" spans="1:3" x14ac:dyDescent="0.25">
      <c r="A15" t="s">
        <v>2427</v>
      </c>
    </row>
    <row r="16" spans="1:3" x14ac:dyDescent="0.25">
      <c r="A16" t="s">
        <v>2428</v>
      </c>
    </row>
    <row r="17" spans="1:1" x14ac:dyDescent="0.25">
      <c r="A17" t="s">
        <v>2429</v>
      </c>
    </row>
    <row r="18" spans="1:1" x14ac:dyDescent="0.25">
      <c r="A18" t="s">
        <v>2430</v>
      </c>
    </row>
    <row r="19" spans="1:1" x14ac:dyDescent="0.25">
      <c r="A19" t="s">
        <v>2431</v>
      </c>
    </row>
    <row r="20" spans="1:1" x14ac:dyDescent="0.25">
      <c r="A20" t="s">
        <v>2432</v>
      </c>
    </row>
    <row r="21" spans="1:1" x14ac:dyDescent="0.25">
      <c r="A21" t="s">
        <v>2433</v>
      </c>
    </row>
    <row r="22" spans="1:1" x14ac:dyDescent="0.25">
      <c r="A22" t="s">
        <v>2434</v>
      </c>
    </row>
    <row r="23" spans="1:1" x14ac:dyDescent="0.25">
      <c r="A23" t="s">
        <v>2435</v>
      </c>
    </row>
    <row r="24" spans="1:1" x14ac:dyDescent="0.25">
      <c r="A24" t="s">
        <v>2436</v>
      </c>
    </row>
    <row r="25" spans="1:1" x14ac:dyDescent="0.25">
      <c r="A25" t="s">
        <v>2437</v>
      </c>
    </row>
    <row r="26" spans="1:1" x14ac:dyDescent="0.25">
      <c r="A26" t="s">
        <v>2438</v>
      </c>
    </row>
    <row r="27" spans="1:1" x14ac:dyDescent="0.25">
      <c r="A27" t="s">
        <v>2439</v>
      </c>
    </row>
    <row r="28" spans="1:1" x14ac:dyDescent="0.25">
      <c r="A28" t="s">
        <v>2440</v>
      </c>
    </row>
    <row r="29" spans="1:1" x14ac:dyDescent="0.25">
      <c r="A29" t="s">
        <v>2441</v>
      </c>
    </row>
    <row r="30" spans="1:1" x14ac:dyDescent="0.25">
      <c r="A30" t="s">
        <v>2442</v>
      </c>
    </row>
    <row r="31" spans="1:1" x14ac:dyDescent="0.25">
      <c r="A31" t="s">
        <v>2443</v>
      </c>
    </row>
    <row r="32" spans="1:1" x14ac:dyDescent="0.25">
      <c r="A32" t="s">
        <v>2444</v>
      </c>
    </row>
    <row r="33" spans="1:1" x14ac:dyDescent="0.25">
      <c r="A33" t="s">
        <v>2445</v>
      </c>
    </row>
    <row r="34" spans="1:1" x14ac:dyDescent="0.25">
      <c r="A34" t="s">
        <v>2446</v>
      </c>
    </row>
    <row r="35" spans="1:1" x14ac:dyDescent="0.25">
      <c r="A35" t="s">
        <v>2447</v>
      </c>
    </row>
    <row r="36" spans="1:1" x14ac:dyDescent="0.25">
      <c r="A36" t="s">
        <v>2448</v>
      </c>
    </row>
    <row r="37" spans="1:1" x14ac:dyDescent="0.25">
      <c r="A37" t="s">
        <v>2449</v>
      </c>
    </row>
    <row r="38" spans="1:1" x14ac:dyDescent="0.25">
      <c r="A38" t="s">
        <v>2450</v>
      </c>
    </row>
    <row r="39" spans="1:1" x14ac:dyDescent="0.25">
      <c r="A39" t="s">
        <v>2451</v>
      </c>
    </row>
    <row r="40" spans="1:1" x14ac:dyDescent="0.25">
      <c r="A40" t="s">
        <v>2452</v>
      </c>
    </row>
    <row r="41" spans="1:1" x14ac:dyDescent="0.25">
      <c r="A41" t="s">
        <v>2453</v>
      </c>
    </row>
    <row r="42" spans="1:1" x14ac:dyDescent="0.25">
      <c r="A42" t="s">
        <v>2454</v>
      </c>
    </row>
    <row r="43" spans="1:1" x14ac:dyDescent="0.25">
      <c r="A43" t="s">
        <v>2455</v>
      </c>
    </row>
    <row r="44" spans="1:1" x14ac:dyDescent="0.25">
      <c r="A44" t="s">
        <v>2456</v>
      </c>
    </row>
    <row r="45" spans="1:1" x14ac:dyDescent="0.25">
      <c r="A45" t="s">
        <v>2457</v>
      </c>
    </row>
    <row r="46" spans="1:1" x14ac:dyDescent="0.25">
      <c r="A46" t="s">
        <v>2458</v>
      </c>
    </row>
    <row r="47" spans="1:1" x14ac:dyDescent="0.25">
      <c r="A47" t="s">
        <v>2459</v>
      </c>
    </row>
    <row r="48" spans="1:1" x14ac:dyDescent="0.25">
      <c r="A48" t="s">
        <v>2460</v>
      </c>
    </row>
    <row r="49" spans="1:1" x14ac:dyDescent="0.25">
      <c r="A49" t="s">
        <v>2461</v>
      </c>
    </row>
    <row r="50" spans="1:1" x14ac:dyDescent="0.25">
      <c r="A50" t="s">
        <v>2462</v>
      </c>
    </row>
    <row r="51" spans="1:1" x14ac:dyDescent="0.25">
      <c r="A51" t="s">
        <v>2463</v>
      </c>
    </row>
    <row r="52" spans="1:1" x14ac:dyDescent="0.25">
      <c r="A52" t="s">
        <v>2464</v>
      </c>
    </row>
    <row r="53" spans="1:1" x14ac:dyDescent="0.25">
      <c r="A53" t="s">
        <v>2465</v>
      </c>
    </row>
    <row r="54" spans="1:1" x14ac:dyDescent="0.25">
      <c r="A54" t="s">
        <v>2466</v>
      </c>
    </row>
    <row r="55" spans="1:1" x14ac:dyDescent="0.25">
      <c r="A55" t="s">
        <v>2467</v>
      </c>
    </row>
    <row r="56" spans="1:1" x14ac:dyDescent="0.25">
      <c r="A56" t="s">
        <v>2468</v>
      </c>
    </row>
    <row r="57" spans="1:1" x14ac:dyDescent="0.25">
      <c r="A57" t="s">
        <v>2469</v>
      </c>
    </row>
    <row r="58" spans="1:1" x14ac:dyDescent="0.25">
      <c r="A58" t="s">
        <v>2470</v>
      </c>
    </row>
    <row r="59" spans="1:1" x14ac:dyDescent="0.25">
      <c r="A59" t="s">
        <v>2471</v>
      </c>
    </row>
    <row r="60" spans="1:1" x14ac:dyDescent="0.25">
      <c r="A60" t="s">
        <v>2472</v>
      </c>
    </row>
    <row r="61" spans="1:1" x14ac:dyDescent="0.25">
      <c r="A61" t="s">
        <v>2473</v>
      </c>
    </row>
    <row r="62" spans="1:1" x14ac:dyDescent="0.25">
      <c r="A62" t="s">
        <v>2474</v>
      </c>
    </row>
    <row r="63" spans="1:1" x14ac:dyDescent="0.25">
      <c r="A63" t="s">
        <v>2475</v>
      </c>
    </row>
    <row r="64" spans="1:1" x14ac:dyDescent="0.25">
      <c r="A64" t="s">
        <v>2476</v>
      </c>
    </row>
    <row r="65" spans="1:1" x14ac:dyDescent="0.25">
      <c r="A65" t="s">
        <v>2477</v>
      </c>
    </row>
    <row r="66" spans="1:1" x14ac:dyDescent="0.25">
      <c r="A66" t="s">
        <v>2478</v>
      </c>
    </row>
    <row r="67" spans="1:1" x14ac:dyDescent="0.25">
      <c r="A67" t="s">
        <v>2479</v>
      </c>
    </row>
    <row r="68" spans="1:1" x14ac:dyDescent="0.25">
      <c r="A68" t="s">
        <v>2480</v>
      </c>
    </row>
    <row r="69" spans="1:1" x14ac:dyDescent="0.25">
      <c r="A69" t="s">
        <v>2481</v>
      </c>
    </row>
    <row r="70" spans="1:1" x14ac:dyDescent="0.25">
      <c r="A70" t="s">
        <v>2482</v>
      </c>
    </row>
    <row r="71" spans="1:1" x14ac:dyDescent="0.25">
      <c r="A71" t="s">
        <v>2483</v>
      </c>
    </row>
    <row r="72" spans="1:1" x14ac:dyDescent="0.25">
      <c r="A72" t="s">
        <v>2484</v>
      </c>
    </row>
    <row r="73" spans="1:1" x14ac:dyDescent="0.25">
      <c r="A73" t="s">
        <v>2485</v>
      </c>
    </row>
    <row r="74" spans="1:1" x14ac:dyDescent="0.25">
      <c r="A74" t="s">
        <v>2486</v>
      </c>
    </row>
    <row r="75" spans="1:1" x14ac:dyDescent="0.25">
      <c r="A75" t="s">
        <v>2487</v>
      </c>
    </row>
    <row r="76" spans="1:1" x14ac:dyDescent="0.25">
      <c r="A76" t="s">
        <v>2488</v>
      </c>
    </row>
    <row r="77" spans="1:1" x14ac:dyDescent="0.25">
      <c r="A77" t="s">
        <v>2489</v>
      </c>
    </row>
    <row r="78" spans="1:1" x14ac:dyDescent="0.25">
      <c r="A78" t="s">
        <v>2490</v>
      </c>
    </row>
    <row r="79" spans="1:1" x14ac:dyDescent="0.25">
      <c r="A79" t="s">
        <v>2491</v>
      </c>
    </row>
    <row r="80" spans="1:1" x14ac:dyDescent="0.25">
      <c r="A80" t="s">
        <v>2492</v>
      </c>
    </row>
    <row r="81" spans="1:1" x14ac:dyDescent="0.25">
      <c r="A81" t="s">
        <v>2493</v>
      </c>
    </row>
    <row r="82" spans="1:1" x14ac:dyDescent="0.25">
      <c r="A82" t="s">
        <v>2494</v>
      </c>
    </row>
    <row r="83" spans="1:1" x14ac:dyDescent="0.25">
      <c r="A83" t="s">
        <v>2495</v>
      </c>
    </row>
    <row r="84" spans="1:1" x14ac:dyDescent="0.25">
      <c r="A84" t="s">
        <v>2496</v>
      </c>
    </row>
    <row r="85" spans="1:1" x14ac:dyDescent="0.25">
      <c r="A85" t="s">
        <v>2497</v>
      </c>
    </row>
    <row r="86" spans="1:1" x14ac:dyDescent="0.25">
      <c r="A86" t="s">
        <v>2498</v>
      </c>
    </row>
    <row r="87" spans="1:1" x14ac:dyDescent="0.25">
      <c r="A87" t="s">
        <v>2499</v>
      </c>
    </row>
    <row r="88" spans="1:1" x14ac:dyDescent="0.25">
      <c r="A88" t="s">
        <v>2500</v>
      </c>
    </row>
    <row r="89" spans="1:1" x14ac:dyDescent="0.25">
      <c r="A89" t="s">
        <v>2501</v>
      </c>
    </row>
    <row r="90" spans="1:1" x14ac:dyDescent="0.25">
      <c r="A90" t="s">
        <v>2502</v>
      </c>
    </row>
    <row r="91" spans="1:1" x14ac:dyDescent="0.25">
      <c r="A91" t="s">
        <v>2503</v>
      </c>
    </row>
    <row r="92" spans="1:1" x14ac:dyDescent="0.25">
      <c r="A92" t="s">
        <v>2504</v>
      </c>
    </row>
    <row r="93" spans="1:1" x14ac:dyDescent="0.25">
      <c r="A93" t="s">
        <v>2505</v>
      </c>
    </row>
    <row r="94" spans="1:1" x14ac:dyDescent="0.25">
      <c r="A94" t="s">
        <v>2506</v>
      </c>
    </row>
    <row r="95" spans="1:1" x14ac:dyDescent="0.25">
      <c r="A95" t="s">
        <v>2507</v>
      </c>
    </row>
    <row r="96" spans="1:1" x14ac:dyDescent="0.25">
      <c r="A96" t="s">
        <v>2508</v>
      </c>
    </row>
    <row r="97" spans="1:1" x14ac:dyDescent="0.25">
      <c r="A97" t="s">
        <v>2509</v>
      </c>
    </row>
    <row r="98" spans="1:1" x14ac:dyDescent="0.25">
      <c r="A98" t="s">
        <v>2510</v>
      </c>
    </row>
    <row r="99" spans="1:1" x14ac:dyDescent="0.25">
      <c r="A99" t="s">
        <v>2511</v>
      </c>
    </row>
    <row r="100" spans="1:1" x14ac:dyDescent="0.25">
      <c r="A100" t="s">
        <v>2512</v>
      </c>
    </row>
    <row r="101" spans="1:1" x14ac:dyDescent="0.25">
      <c r="A101" t="s">
        <v>2513</v>
      </c>
    </row>
    <row r="102" spans="1:1" x14ac:dyDescent="0.25">
      <c r="A102" t="s">
        <v>2514</v>
      </c>
    </row>
    <row r="103" spans="1:1" x14ac:dyDescent="0.25">
      <c r="A103" t="s">
        <v>2515</v>
      </c>
    </row>
    <row r="104" spans="1:1" x14ac:dyDescent="0.25">
      <c r="A104" t="s">
        <v>2516</v>
      </c>
    </row>
    <row r="105" spans="1:1" x14ac:dyDescent="0.25">
      <c r="A105" t="s">
        <v>2517</v>
      </c>
    </row>
    <row r="106" spans="1:1" x14ac:dyDescent="0.25">
      <c r="A106" t="s">
        <v>2518</v>
      </c>
    </row>
    <row r="107" spans="1:1" x14ac:dyDescent="0.25">
      <c r="A107" t="s">
        <v>2519</v>
      </c>
    </row>
    <row r="108" spans="1:1" x14ac:dyDescent="0.25">
      <c r="A108" t="s">
        <v>2520</v>
      </c>
    </row>
    <row r="109" spans="1:1" x14ac:dyDescent="0.25">
      <c r="A109" t="s">
        <v>2521</v>
      </c>
    </row>
    <row r="110" spans="1:1" x14ac:dyDescent="0.25">
      <c r="A110" t="s">
        <v>2522</v>
      </c>
    </row>
    <row r="111" spans="1:1" x14ac:dyDescent="0.25">
      <c r="A111" t="s">
        <v>2523</v>
      </c>
    </row>
    <row r="112" spans="1:1" x14ac:dyDescent="0.25">
      <c r="A112" t="s">
        <v>2524</v>
      </c>
    </row>
    <row r="113" spans="1:1" x14ac:dyDescent="0.25">
      <c r="A113" t="s">
        <v>2525</v>
      </c>
    </row>
    <row r="114" spans="1:1" x14ac:dyDescent="0.25">
      <c r="A114" t="s">
        <v>2526</v>
      </c>
    </row>
    <row r="115" spans="1:1" x14ac:dyDescent="0.25">
      <c r="A115" t="s">
        <v>2527</v>
      </c>
    </row>
    <row r="116" spans="1:1" x14ac:dyDescent="0.25">
      <c r="A116" t="s">
        <v>2528</v>
      </c>
    </row>
    <row r="117" spans="1:1" x14ac:dyDescent="0.25">
      <c r="A117" t="s">
        <v>2529</v>
      </c>
    </row>
    <row r="118" spans="1:1" x14ac:dyDescent="0.25">
      <c r="A118" t="s">
        <v>2530</v>
      </c>
    </row>
    <row r="119" spans="1:1" x14ac:dyDescent="0.25">
      <c r="A119" t="s">
        <v>2531</v>
      </c>
    </row>
    <row r="120" spans="1:1" x14ac:dyDescent="0.25">
      <c r="A120" t="s">
        <v>2532</v>
      </c>
    </row>
    <row r="121" spans="1:1" x14ac:dyDescent="0.25">
      <c r="A121" t="s">
        <v>2533</v>
      </c>
    </row>
    <row r="122" spans="1:1" x14ac:dyDescent="0.25">
      <c r="A122" t="s">
        <v>2534</v>
      </c>
    </row>
    <row r="123" spans="1:1" x14ac:dyDescent="0.25">
      <c r="A123" t="s">
        <v>2535</v>
      </c>
    </row>
    <row r="124" spans="1:1" x14ac:dyDescent="0.25">
      <c r="A124" t="s">
        <v>2536</v>
      </c>
    </row>
    <row r="125" spans="1:1" x14ac:dyDescent="0.25">
      <c r="A125" t="s">
        <v>2537</v>
      </c>
    </row>
    <row r="126" spans="1:1" x14ac:dyDescent="0.25">
      <c r="A126" t="s">
        <v>2538</v>
      </c>
    </row>
    <row r="127" spans="1:1" x14ac:dyDescent="0.25">
      <c r="A127" t="s">
        <v>2539</v>
      </c>
    </row>
    <row r="128" spans="1:1" x14ac:dyDescent="0.25">
      <c r="A128" t="s">
        <v>2540</v>
      </c>
    </row>
    <row r="129" spans="1:1" x14ac:dyDescent="0.25">
      <c r="A129" t="s">
        <v>2541</v>
      </c>
    </row>
    <row r="130" spans="1:1" x14ac:dyDescent="0.25">
      <c r="A130" t="s">
        <v>2542</v>
      </c>
    </row>
    <row r="131" spans="1:1" x14ac:dyDescent="0.25">
      <c r="A131" t="s">
        <v>2543</v>
      </c>
    </row>
    <row r="132" spans="1:1" x14ac:dyDescent="0.25">
      <c r="A132" t="s">
        <v>2544</v>
      </c>
    </row>
    <row r="133" spans="1:1" x14ac:dyDescent="0.25">
      <c r="A133" t="s">
        <v>2545</v>
      </c>
    </row>
    <row r="134" spans="1:1" x14ac:dyDescent="0.25">
      <c r="A134" t="s">
        <v>2546</v>
      </c>
    </row>
    <row r="135" spans="1:1" x14ac:dyDescent="0.25">
      <c r="A135" t="s">
        <v>2547</v>
      </c>
    </row>
    <row r="136" spans="1:1" x14ac:dyDescent="0.25">
      <c r="A136" t="s">
        <v>2548</v>
      </c>
    </row>
    <row r="137" spans="1:1" x14ac:dyDescent="0.25">
      <c r="A137" t="s">
        <v>2549</v>
      </c>
    </row>
    <row r="138" spans="1:1" x14ac:dyDescent="0.25">
      <c r="A138" t="s">
        <v>2550</v>
      </c>
    </row>
    <row r="139" spans="1:1" x14ac:dyDescent="0.25">
      <c r="A139" t="s">
        <v>2551</v>
      </c>
    </row>
    <row r="140" spans="1:1" x14ac:dyDescent="0.25">
      <c r="A140" t="s">
        <v>2552</v>
      </c>
    </row>
    <row r="141" spans="1:1" x14ac:dyDescent="0.25">
      <c r="A141" t="s">
        <v>2553</v>
      </c>
    </row>
    <row r="142" spans="1:1" x14ac:dyDescent="0.25">
      <c r="A142" t="s">
        <v>2554</v>
      </c>
    </row>
    <row r="143" spans="1:1" x14ac:dyDescent="0.25">
      <c r="A143" t="s">
        <v>2555</v>
      </c>
    </row>
    <row r="144" spans="1:1" x14ac:dyDescent="0.25">
      <c r="A144" t="s">
        <v>2556</v>
      </c>
    </row>
    <row r="145" spans="1:1" x14ac:dyDescent="0.25">
      <c r="A145" t="s">
        <v>2557</v>
      </c>
    </row>
    <row r="146" spans="1:1" x14ac:dyDescent="0.25">
      <c r="A146" t="s">
        <v>2558</v>
      </c>
    </row>
    <row r="147" spans="1:1" x14ac:dyDescent="0.25">
      <c r="A147" t="s">
        <v>2559</v>
      </c>
    </row>
    <row r="148" spans="1:1" x14ac:dyDescent="0.25">
      <c r="A148" t="s">
        <v>2560</v>
      </c>
    </row>
    <row r="149" spans="1:1" x14ac:dyDescent="0.25">
      <c r="A149" t="s">
        <v>2561</v>
      </c>
    </row>
    <row r="150" spans="1:1" x14ac:dyDescent="0.25">
      <c r="A150" t="s">
        <v>2562</v>
      </c>
    </row>
    <row r="151" spans="1:1" x14ac:dyDescent="0.25">
      <c r="A151" t="s">
        <v>2563</v>
      </c>
    </row>
    <row r="152" spans="1:1" x14ac:dyDescent="0.25">
      <c r="A152" t="s">
        <v>2564</v>
      </c>
    </row>
    <row r="153" spans="1:1" x14ac:dyDescent="0.25">
      <c r="A153" t="s">
        <v>2565</v>
      </c>
    </row>
    <row r="154" spans="1:1" x14ac:dyDescent="0.25">
      <c r="A154" t="s">
        <v>2566</v>
      </c>
    </row>
    <row r="155" spans="1:1" x14ac:dyDescent="0.25">
      <c r="A155" t="s">
        <v>2567</v>
      </c>
    </row>
    <row r="156" spans="1:1" x14ac:dyDescent="0.25">
      <c r="A156" t="s">
        <v>2568</v>
      </c>
    </row>
    <row r="157" spans="1:1" x14ac:dyDescent="0.25">
      <c r="A157" t="s">
        <v>2569</v>
      </c>
    </row>
    <row r="158" spans="1:1" x14ac:dyDescent="0.25">
      <c r="A158" t="s">
        <v>2570</v>
      </c>
    </row>
    <row r="159" spans="1:1" x14ac:dyDescent="0.25">
      <c r="A159" t="s">
        <v>2571</v>
      </c>
    </row>
    <row r="160" spans="1:1" x14ac:dyDescent="0.25">
      <c r="A160" t="s">
        <v>2572</v>
      </c>
    </row>
    <row r="161" spans="1:1" x14ac:dyDescent="0.25">
      <c r="A161" t="s">
        <v>2573</v>
      </c>
    </row>
    <row r="162" spans="1:1" x14ac:dyDescent="0.25">
      <c r="A162" t="s">
        <v>2574</v>
      </c>
    </row>
    <row r="163" spans="1:1" x14ac:dyDescent="0.25">
      <c r="A163" t="s">
        <v>2575</v>
      </c>
    </row>
    <row r="164" spans="1:1" x14ac:dyDescent="0.25">
      <c r="A164" t="s">
        <v>2576</v>
      </c>
    </row>
    <row r="165" spans="1:1" x14ac:dyDescent="0.25">
      <c r="A165" t="s">
        <v>2577</v>
      </c>
    </row>
    <row r="166" spans="1:1" x14ac:dyDescent="0.25">
      <c r="A166" t="s">
        <v>2578</v>
      </c>
    </row>
    <row r="167" spans="1:1" x14ac:dyDescent="0.25">
      <c r="A167" t="s">
        <v>2579</v>
      </c>
    </row>
    <row r="168" spans="1:1" x14ac:dyDescent="0.25">
      <c r="A168" t="s">
        <v>2580</v>
      </c>
    </row>
    <row r="169" spans="1:1" x14ac:dyDescent="0.25">
      <c r="A169" t="s">
        <v>2581</v>
      </c>
    </row>
    <row r="170" spans="1:1" x14ac:dyDescent="0.25">
      <c r="A170" t="s">
        <v>2582</v>
      </c>
    </row>
    <row r="171" spans="1:1" x14ac:dyDescent="0.25">
      <c r="A171" t="s">
        <v>2583</v>
      </c>
    </row>
    <row r="172" spans="1:1" x14ac:dyDescent="0.25">
      <c r="A172" t="s">
        <v>2584</v>
      </c>
    </row>
    <row r="173" spans="1:1" x14ac:dyDescent="0.25">
      <c r="A173" t="s">
        <v>2585</v>
      </c>
    </row>
    <row r="174" spans="1:1" x14ac:dyDescent="0.25">
      <c r="A174" t="s">
        <v>2586</v>
      </c>
    </row>
    <row r="175" spans="1:1" x14ac:dyDescent="0.25">
      <c r="A175" t="s">
        <v>2587</v>
      </c>
    </row>
    <row r="176" spans="1:1" x14ac:dyDescent="0.25">
      <c r="A176" t="s">
        <v>2588</v>
      </c>
    </row>
    <row r="177" spans="1:1" x14ac:dyDescent="0.25">
      <c r="A177" t="s">
        <v>2589</v>
      </c>
    </row>
    <row r="178" spans="1:1" x14ac:dyDescent="0.25">
      <c r="A178" t="s">
        <v>2590</v>
      </c>
    </row>
    <row r="179" spans="1:1" x14ac:dyDescent="0.25">
      <c r="A179" t="s">
        <v>2591</v>
      </c>
    </row>
    <row r="180" spans="1:1" x14ac:dyDescent="0.25">
      <c r="A180" t="s">
        <v>2592</v>
      </c>
    </row>
    <row r="181" spans="1:1" x14ac:dyDescent="0.25">
      <c r="A181" t="s">
        <v>2593</v>
      </c>
    </row>
    <row r="182" spans="1:1" x14ac:dyDescent="0.25">
      <c r="A182" t="s">
        <v>2594</v>
      </c>
    </row>
    <row r="183" spans="1:1" x14ac:dyDescent="0.25">
      <c r="A183" t="s">
        <v>2595</v>
      </c>
    </row>
    <row r="184" spans="1:1" x14ac:dyDescent="0.25">
      <c r="A184" t="s">
        <v>2596</v>
      </c>
    </row>
    <row r="185" spans="1:1" x14ac:dyDescent="0.25">
      <c r="A185" t="s">
        <v>2597</v>
      </c>
    </row>
    <row r="186" spans="1:1" x14ac:dyDescent="0.25">
      <c r="A186" t="s">
        <v>2598</v>
      </c>
    </row>
    <row r="187" spans="1:1" x14ac:dyDescent="0.25">
      <c r="A187" t="s">
        <v>2599</v>
      </c>
    </row>
    <row r="188" spans="1:1" x14ac:dyDescent="0.25">
      <c r="A188" t="s">
        <v>2600</v>
      </c>
    </row>
    <row r="189" spans="1:1" x14ac:dyDescent="0.25">
      <c r="A189" t="s">
        <v>2601</v>
      </c>
    </row>
    <row r="190" spans="1:1" x14ac:dyDescent="0.25">
      <c r="A190" t="s">
        <v>2602</v>
      </c>
    </row>
    <row r="191" spans="1:1" x14ac:dyDescent="0.25">
      <c r="A191" t="s">
        <v>2603</v>
      </c>
    </row>
    <row r="192" spans="1:1" x14ac:dyDescent="0.25">
      <c r="A192" t="s">
        <v>2604</v>
      </c>
    </row>
    <row r="193" spans="1:1" x14ac:dyDescent="0.25">
      <c r="A193" t="s">
        <v>2605</v>
      </c>
    </row>
    <row r="194" spans="1:1" x14ac:dyDescent="0.25">
      <c r="A194" t="s">
        <v>2606</v>
      </c>
    </row>
    <row r="195" spans="1:1" x14ac:dyDescent="0.25">
      <c r="A195" t="s">
        <v>2607</v>
      </c>
    </row>
    <row r="196" spans="1:1" x14ac:dyDescent="0.25">
      <c r="A196" t="s">
        <v>2608</v>
      </c>
    </row>
    <row r="197" spans="1:1" x14ac:dyDescent="0.25">
      <c r="A197" t="s">
        <v>2609</v>
      </c>
    </row>
    <row r="198" spans="1:1" x14ac:dyDescent="0.25">
      <c r="A198" t="s">
        <v>2610</v>
      </c>
    </row>
    <row r="199" spans="1:1" x14ac:dyDescent="0.25">
      <c r="A199" t="s">
        <v>2611</v>
      </c>
    </row>
    <row r="200" spans="1:1" x14ac:dyDescent="0.25">
      <c r="A200" t="s">
        <v>2612</v>
      </c>
    </row>
    <row r="201" spans="1:1" x14ac:dyDescent="0.25">
      <c r="A201" t="s">
        <v>2613</v>
      </c>
    </row>
    <row r="202" spans="1:1" x14ac:dyDescent="0.25">
      <c r="A202" t="s">
        <v>2614</v>
      </c>
    </row>
    <row r="203" spans="1:1" x14ac:dyDescent="0.25">
      <c r="A203" t="s">
        <v>2615</v>
      </c>
    </row>
    <row r="204" spans="1:1" x14ac:dyDescent="0.25">
      <c r="A204" t="s">
        <v>2616</v>
      </c>
    </row>
    <row r="205" spans="1:1" x14ac:dyDescent="0.25">
      <c r="A205" t="s">
        <v>2617</v>
      </c>
    </row>
    <row r="206" spans="1:1" x14ac:dyDescent="0.25">
      <c r="A206" t="s">
        <v>2618</v>
      </c>
    </row>
    <row r="207" spans="1:1" x14ac:dyDescent="0.25">
      <c r="A207" t="s">
        <v>2619</v>
      </c>
    </row>
    <row r="208" spans="1:1" x14ac:dyDescent="0.25">
      <c r="A208" t="s">
        <v>2620</v>
      </c>
    </row>
    <row r="209" spans="1:1" x14ac:dyDescent="0.25">
      <c r="A209" t="s">
        <v>2621</v>
      </c>
    </row>
    <row r="210" spans="1:1" x14ac:dyDescent="0.25">
      <c r="A210" t="s">
        <v>2622</v>
      </c>
    </row>
    <row r="211" spans="1:1" x14ac:dyDescent="0.25">
      <c r="A211" t="s">
        <v>2623</v>
      </c>
    </row>
    <row r="212" spans="1:1" x14ac:dyDescent="0.25">
      <c r="A212" t="s">
        <v>2624</v>
      </c>
    </row>
    <row r="213" spans="1:1" x14ac:dyDescent="0.25">
      <c r="A213" t="s">
        <v>2625</v>
      </c>
    </row>
    <row r="214" spans="1:1" x14ac:dyDescent="0.25">
      <c r="A214" t="s">
        <v>2626</v>
      </c>
    </row>
    <row r="215" spans="1:1" x14ac:dyDescent="0.25">
      <c r="A215" t="s">
        <v>2627</v>
      </c>
    </row>
    <row r="216" spans="1:1" x14ac:dyDescent="0.25">
      <c r="A216" t="s">
        <v>2628</v>
      </c>
    </row>
    <row r="217" spans="1:1" x14ac:dyDescent="0.25">
      <c r="A217" t="s">
        <v>2629</v>
      </c>
    </row>
    <row r="218" spans="1:1" x14ac:dyDescent="0.25">
      <c r="A218" t="s">
        <v>2630</v>
      </c>
    </row>
    <row r="219" spans="1:1" x14ac:dyDescent="0.25">
      <c r="A219" t="s">
        <v>2631</v>
      </c>
    </row>
    <row r="220" spans="1:1" x14ac:dyDescent="0.25">
      <c r="A220" t="s">
        <v>2632</v>
      </c>
    </row>
    <row r="221" spans="1:1" x14ac:dyDescent="0.25">
      <c r="A221" t="s">
        <v>2633</v>
      </c>
    </row>
    <row r="222" spans="1:1" x14ac:dyDescent="0.25">
      <c r="A222" t="s">
        <v>2634</v>
      </c>
    </row>
    <row r="223" spans="1:1" x14ac:dyDescent="0.25">
      <c r="A223" t="s">
        <v>2635</v>
      </c>
    </row>
    <row r="224" spans="1:1" x14ac:dyDescent="0.25">
      <c r="A224" t="s">
        <v>2636</v>
      </c>
    </row>
    <row r="225" spans="1:1" x14ac:dyDescent="0.25">
      <c r="A225" t="s">
        <v>2637</v>
      </c>
    </row>
    <row r="226" spans="1:1" x14ac:dyDescent="0.25">
      <c r="A226" t="s">
        <v>2638</v>
      </c>
    </row>
    <row r="227" spans="1:1" x14ac:dyDescent="0.25">
      <c r="A227" t="s">
        <v>2639</v>
      </c>
    </row>
    <row r="228" spans="1:1" x14ac:dyDescent="0.25">
      <c r="A228" t="s">
        <v>2640</v>
      </c>
    </row>
    <row r="229" spans="1:1" x14ac:dyDescent="0.25">
      <c r="A229" t="s">
        <v>2641</v>
      </c>
    </row>
    <row r="230" spans="1:1" x14ac:dyDescent="0.25">
      <c r="A230" t="s">
        <v>2642</v>
      </c>
    </row>
    <row r="231" spans="1:1" x14ac:dyDescent="0.25">
      <c r="A231" t="s">
        <v>2643</v>
      </c>
    </row>
    <row r="232" spans="1:1" x14ac:dyDescent="0.25">
      <c r="A232" t="s">
        <v>2644</v>
      </c>
    </row>
    <row r="233" spans="1:1" x14ac:dyDescent="0.25">
      <c r="A233" t="s">
        <v>2645</v>
      </c>
    </row>
    <row r="234" spans="1:1" x14ac:dyDescent="0.25">
      <c r="A234" t="s">
        <v>2646</v>
      </c>
    </row>
    <row r="235" spans="1:1" x14ac:dyDescent="0.25">
      <c r="A235" t="s">
        <v>2647</v>
      </c>
    </row>
    <row r="236" spans="1:1" x14ac:dyDescent="0.25">
      <c r="A236" t="s">
        <v>2648</v>
      </c>
    </row>
    <row r="237" spans="1:1" x14ac:dyDescent="0.25">
      <c r="A237" t="s">
        <v>2649</v>
      </c>
    </row>
    <row r="238" spans="1:1" x14ac:dyDescent="0.25">
      <c r="A238" t="s">
        <v>2650</v>
      </c>
    </row>
    <row r="239" spans="1:1" x14ac:dyDescent="0.25">
      <c r="A239" t="s">
        <v>2651</v>
      </c>
    </row>
    <row r="240" spans="1:1" x14ac:dyDescent="0.25">
      <c r="A240" t="s">
        <v>2652</v>
      </c>
    </row>
    <row r="241" spans="1:1" x14ac:dyDescent="0.25">
      <c r="A241" t="s">
        <v>2653</v>
      </c>
    </row>
    <row r="242" spans="1:1" x14ac:dyDescent="0.25">
      <c r="A242" t="s">
        <v>2654</v>
      </c>
    </row>
    <row r="243" spans="1:1" x14ac:dyDescent="0.25">
      <c r="A243" t="s">
        <v>2655</v>
      </c>
    </row>
    <row r="244" spans="1:1" x14ac:dyDescent="0.25">
      <c r="A244" t="s">
        <v>2656</v>
      </c>
    </row>
    <row r="245" spans="1:1" x14ac:dyDescent="0.25">
      <c r="A245" t="s">
        <v>2657</v>
      </c>
    </row>
    <row r="246" spans="1:1" x14ac:dyDescent="0.25">
      <c r="A246" t="s">
        <v>2658</v>
      </c>
    </row>
    <row r="247" spans="1:1" x14ac:dyDescent="0.25">
      <c r="A247" t="s">
        <v>2659</v>
      </c>
    </row>
    <row r="248" spans="1:1" x14ac:dyDescent="0.25">
      <c r="A248" t="s">
        <v>2660</v>
      </c>
    </row>
    <row r="249" spans="1:1" x14ac:dyDescent="0.25">
      <c r="A249" t="s">
        <v>2661</v>
      </c>
    </row>
    <row r="250" spans="1:1" x14ac:dyDescent="0.25">
      <c r="A250" t="s">
        <v>2662</v>
      </c>
    </row>
    <row r="251" spans="1:1" x14ac:dyDescent="0.25">
      <c r="A251" t="s">
        <v>2663</v>
      </c>
    </row>
    <row r="252" spans="1:1" x14ac:dyDescent="0.25">
      <c r="A252" t="s">
        <v>2664</v>
      </c>
    </row>
    <row r="253" spans="1:1" x14ac:dyDescent="0.25">
      <c r="A253" t="s">
        <v>2665</v>
      </c>
    </row>
    <row r="254" spans="1:1" x14ac:dyDescent="0.25">
      <c r="A254" t="s">
        <v>2666</v>
      </c>
    </row>
    <row r="255" spans="1:1" x14ac:dyDescent="0.25">
      <c r="A255" t="s">
        <v>2667</v>
      </c>
    </row>
    <row r="256" spans="1:1" x14ac:dyDescent="0.25">
      <c r="A256" t="s">
        <v>2668</v>
      </c>
    </row>
    <row r="257" spans="1:1" x14ac:dyDescent="0.25">
      <c r="A257" t="s">
        <v>2669</v>
      </c>
    </row>
    <row r="258" spans="1:1" x14ac:dyDescent="0.25">
      <c r="A258" t="s">
        <v>2670</v>
      </c>
    </row>
    <row r="259" spans="1:1" x14ac:dyDescent="0.25">
      <c r="A259" t="s">
        <v>2671</v>
      </c>
    </row>
    <row r="260" spans="1:1" x14ac:dyDescent="0.25">
      <c r="A260" t="s">
        <v>2672</v>
      </c>
    </row>
    <row r="261" spans="1:1" x14ac:dyDescent="0.25">
      <c r="A261" t="s">
        <v>2673</v>
      </c>
    </row>
    <row r="262" spans="1:1" x14ac:dyDescent="0.25">
      <c r="A262" t="s">
        <v>2674</v>
      </c>
    </row>
    <row r="263" spans="1:1" x14ac:dyDescent="0.25">
      <c r="A263" t="s">
        <v>2675</v>
      </c>
    </row>
    <row r="264" spans="1:1" x14ac:dyDescent="0.25">
      <c r="A264" t="s">
        <v>2676</v>
      </c>
    </row>
    <row r="265" spans="1:1" x14ac:dyDescent="0.25">
      <c r="A265" t="s">
        <v>2677</v>
      </c>
    </row>
    <row r="266" spans="1:1" x14ac:dyDescent="0.25">
      <c r="A266" t="s">
        <v>2678</v>
      </c>
    </row>
    <row r="267" spans="1:1" x14ac:dyDescent="0.25">
      <c r="A267" t="s">
        <v>2679</v>
      </c>
    </row>
    <row r="268" spans="1:1" x14ac:dyDescent="0.25">
      <c r="A268" t="s">
        <v>2680</v>
      </c>
    </row>
    <row r="269" spans="1:1" x14ac:dyDescent="0.25">
      <c r="A269" t="s">
        <v>2681</v>
      </c>
    </row>
    <row r="270" spans="1:1" x14ac:dyDescent="0.25">
      <c r="A270" t="s">
        <v>2682</v>
      </c>
    </row>
    <row r="271" spans="1:1" x14ac:dyDescent="0.25">
      <c r="A271" t="s">
        <v>2683</v>
      </c>
    </row>
    <row r="272" spans="1:1" x14ac:dyDescent="0.25">
      <c r="A272" t="s">
        <v>2684</v>
      </c>
    </row>
    <row r="273" spans="1:1" x14ac:dyDescent="0.25">
      <c r="A273" t="s">
        <v>2685</v>
      </c>
    </row>
    <row r="274" spans="1:1" x14ac:dyDescent="0.25">
      <c r="A274" t="s">
        <v>2686</v>
      </c>
    </row>
    <row r="275" spans="1:1" x14ac:dyDescent="0.25">
      <c r="A275" t="s">
        <v>2687</v>
      </c>
    </row>
    <row r="276" spans="1:1" x14ac:dyDescent="0.25">
      <c r="A276" t="s">
        <v>2688</v>
      </c>
    </row>
    <row r="277" spans="1:1" x14ac:dyDescent="0.25">
      <c r="A277" t="s">
        <v>2689</v>
      </c>
    </row>
    <row r="278" spans="1:1" x14ac:dyDescent="0.25">
      <c r="A278" t="s">
        <v>2690</v>
      </c>
    </row>
    <row r="279" spans="1:1" x14ac:dyDescent="0.25">
      <c r="A279" t="s">
        <v>2691</v>
      </c>
    </row>
    <row r="280" spans="1:1" x14ac:dyDescent="0.25">
      <c r="A280" t="s">
        <v>2692</v>
      </c>
    </row>
    <row r="281" spans="1:1" x14ac:dyDescent="0.25">
      <c r="A281" t="s">
        <v>2693</v>
      </c>
    </row>
    <row r="282" spans="1:1" x14ac:dyDescent="0.25">
      <c r="A282" t="s">
        <v>2694</v>
      </c>
    </row>
    <row r="283" spans="1:1" x14ac:dyDescent="0.25">
      <c r="A283" t="s">
        <v>2695</v>
      </c>
    </row>
    <row r="284" spans="1:1" x14ac:dyDescent="0.25">
      <c r="A284" t="s">
        <v>2696</v>
      </c>
    </row>
    <row r="285" spans="1:1" x14ac:dyDescent="0.25">
      <c r="A285" t="s">
        <v>2697</v>
      </c>
    </row>
    <row r="286" spans="1:1" x14ac:dyDescent="0.25">
      <c r="A286" t="s">
        <v>2698</v>
      </c>
    </row>
    <row r="287" spans="1:1" x14ac:dyDescent="0.25">
      <c r="A287" t="s">
        <v>2699</v>
      </c>
    </row>
    <row r="288" spans="1:1" x14ac:dyDescent="0.25">
      <c r="A288" t="s">
        <v>2700</v>
      </c>
    </row>
    <row r="289" spans="1:1" x14ac:dyDescent="0.25">
      <c r="A289" t="s">
        <v>2701</v>
      </c>
    </row>
    <row r="290" spans="1:1" x14ac:dyDescent="0.25">
      <c r="A290" t="s">
        <v>2702</v>
      </c>
    </row>
    <row r="291" spans="1:1" x14ac:dyDescent="0.25">
      <c r="A291" t="s">
        <v>2703</v>
      </c>
    </row>
    <row r="292" spans="1:1" x14ac:dyDescent="0.25">
      <c r="A292" t="s">
        <v>2704</v>
      </c>
    </row>
    <row r="293" spans="1:1" x14ac:dyDescent="0.25">
      <c r="A293" t="s">
        <v>2705</v>
      </c>
    </row>
    <row r="294" spans="1:1" x14ac:dyDescent="0.25">
      <c r="A294" t="s">
        <v>2706</v>
      </c>
    </row>
    <row r="295" spans="1:1" x14ac:dyDescent="0.25">
      <c r="A295" t="s">
        <v>2707</v>
      </c>
    </row>
    <row r="296" spans="1:1" x14ac:dyDescent="0.25">
      <c r="A296" t="s">
        <v>2708</v>
      </c>
    </row>
    <row r="297" spans="1:1" x14ac:dyDescent="0.25">
      <c r="A297" t="s">
        <v>2709</v>
      </c>
    </row>
    <row r="298" spans="1:1" x14ac:dyDescent="0.25">
      <c r="A298" t="s">
        <v>2710</v>
      </c>
    </row>
    <row r="299" spans="1:1" x14ac:dyDescent="0.25">
      <c r="A299" t="s">
        <v>2711</v>
      </c>
    </row>
    <row r="300" spans="1:1" x14ac:dyDescent="0.25">
      <c r="A300" t="s">
        <v>2712</v>
      </c>
    </row>
    <row r="301" spans="1:1" x14ac:dyDescent="0.25">
      <c r="A301" t="s">
        <v>2713</v>
      </c>
    </row>
    <row r="302" spans="1:1" x14ac:dyDescent="0.25">
      <c r="A302" t="s">
        <v>2714</v>
      </c>
    </row>
    <row r="303" spans="1:1" x14ac:dyDescent="0.25">
      <c r="A303" t="s">
        <v>2715</v>
      </c>
    </row>
    <row r="304" spans="1:1" x14ac:dyDescent="0.25">
      <c r="A304" t="s">
        <v>2716</v>
      </c>
    </row>
    <row r="305" spans="1:1" x14ac:dyDescent="0.25">
      <c r="A305" t="s">
        <v>2717</v>
      </c>
    </row>
    <row r="306" spans="1:1" x14ac:dyDescent="0.25">
      <c r="A306" t="s">
        <v>2718</v>
      </c>
    </row>
    <row r="307" spans="1:1" x14ac:dyDescent="0.25">
      <c r="A307" t="s">
        <v>2719</v>
      </c>
    </row>
    <row r="308" spans="1:1" x14ac:dyDescent="0.25">
      <c r="A308" t="s">
        <v>2720</v>
      </c>
    </row>
    <row r="309" spans="1:1" x14ac:dyDescent="0.25">
      <c r="A309" t="s">
        <v>2721</v>
      </c>
    </row>
    <row r="310" spans="1:1" x14ac:dyDescent="0.25">
      <c r="A310" t="s">
        <v>2722</v>
      </c>
    </row>
    <row r="311" spans="1:1" x14ac:dyDescent="0.25">
      <c r="A311" t="s">
        <v>2723</v>
      </c>
    </row>
    <row r="312" spans="1:1" x14ac:dyDescent="0.25">
      <c r="A312" t="s">
        <v>2724</v>
      </c>
    </row>
    <row r="313" spans="1:1" x14ac:dyDescent="0.25">
      <c r="A313" t="s">
        <v>2725</v>
      </c>
    </row>
    <row r="314" spans="1:1" x14ac:dyDescent="0.25">
      <c r="A314" t="s">
        <v>2726</v>
      </c>
    </row>
    <row r="315" spans="1:1" x14ac:dyDescent="0.25">
      <c r="A315" t="s">
        <v>2727</v>
      </c>
    </row>
    <row r="316" spans="1:1" x14ac:dyDescent="0.25">
      <c r="A316" t="s">
        <v>2728</v>
      </c>
    </row>
    <row r="317" spans="1:1" x14ac:dyDescent="0.25">
      <c r="A317" t="s">
        <v>2729</v>
      </c>
    </row>
    <row r="318" spans="1:1" x14ac:dyDescent="0.25">
      <c r="A318" t="s">
        <v>2730</v>
      </c>
    </row>
    <row r="319" spans="1:1" x14ac:dyDescent="0.25">
      <c r="A319" t="s">
        <v>2731</v>
      </c>
    </row>
    <row r="320" spans="1:1" x14ac:dyDescent="0.25">
      <c r="A320" t="s">
        <v>2732</v>
      </c>
    </row>
    <row r="321" spans="1:1" x14ac:dyDescent="0.25">
      <c r="A321" t="s">
        <v>2733</v>
      </c>
    </row>
    <row r="322" spans="1:1" x14ac:dyDescent="0.25">
      <c r="A322" t="s">
        <v>2734</v>
      </c>
    </row>
    <row r="323" spans="1:1" x14ac:dyDescent="0.25">
      <c r="A323" t="s">
        <v>2735</v>
      </c>
    </row>
    <row r="324" spans="1:1" x14ac:dyDescent="0.25">
      <c r="A324" t="s">
        <v>2736</v>
      </c>
    </row>
    <row r="325" spans="1:1" x14ac:dyDescent="0.25">
      <c r="A325" t="s">
        <v>2737</v>
      </c>
    </row>
    <row r="326" spans="1:1" x14ac:dyDescent="0.25">
      <c r="A326" t="s">
        <v>2738</v>
      </c>
    </row>
    <row r="327" spans="1:1" x14ac:dyDescent="0.25">
      <c r="A327" t="s">
        <v>2739</v>
      </c>
    </row>
    <row r="328" spans="1:1" x14ac:dyDescent="0.25">
      <c r="A328" t="s">
        <v>2740</v>
      </c>
    </row>
    <row r="329" spans="1:1" x14ac:dyDescent="0.25">
      <c r="A329" t="s">
        <v>2741</v>
      </c>
    </row>
    <row r="330" spans="1:1" x14ac:dyDescent="0.25">
      <c r="A330" t="s">
        <v>2742</v>
      </c>
    </row>
    <row r="331" spans="1:1" x14ac:dyDescent="0.25">
      <c r="A331" t="s">
        <v>2743</v>
      </c>
    </row>
    <row r="332" spans="1:1" x14ac:dyDescent="0.25">
      <c r="A332" t="s">
        <v>2744</v>
      </c>
    </row>
    <row r="333" spans="1:1" x14ac:dyDescent="0.25">
      <c r="A333" t="s">
        <v>2745</v>
      </c>
    </row>
    <row r="334" spans="1:1" x14ac:dyDescent="0.25">
      <c r="A334" t="s">
        <v>2746</v>
      </c>
    </row>
    <row r="335" spans="1:1" x14ac:dyDescent="0.25">
      <c r="A335" t="s">
        <v>2747</v>
      </c>
    </row>
    <row r="336" spans="1:1" x14ac:dyDescent="0.25">
      <c r="A336" t="s">
        <v>2748</v>
      </c>
    </row>
    <row r="337" spans="1:1" x14ac:dyDescent="0.25">
      <c r="A337" t="s">
        <v>2749</v>
      </c>
    </row>
    <row r="338" spans="1:1" x14ac:dyDescent="0.25">
      <c r="A338" t="s">
        <v>2750</v>
      </c>
    </row>
    <row r="339" spans="1:1" x14ac:dyDescent="0.25">
      <c r="A339" t="s">
        <v>2751</v>
      </c>
    </row>
    <row r="340" spans="1:1" x14ac:dyDescent="0.25">
      <c r="A340" t="s">
        <v>2752</v>
      </c>
    </row>
    <row r="341" spans="1:1" x14ac:dyDescent="0.25">
      <c r="A341" t="s">
        <v>2753</v>
      </c>
    </row>
    <row r="342" spans="1:1" x14ac:dyDescent="0.25">
      <c r="A342" t="s">
        <v>2754</v>
      </c>
    </row>
    <row r="343" spans="1:1" x14ac:dyDescent="0.25">
      <c r="A343" t="s">
        <v>2755</v>
      </c>
    </row>
    <row r="344" spans="1:1" x14ac:dyDescent="0.25">
      <c r="A344" t="s">
        <v>2756</v>
      </c>
    </row>
    <row r="345" spans="1:1" x14ac:dyDescent="0.25">
      <c r="A345" t="s">
        <v>2757</v>
      </c>
    </row>
    <row r="346" spans="1:1" x14ac:dyDescent="0.25">
      <c r="A346" t="s">
        <v>2758</v>
      </c>
    </row>
    <row r="347" spans="1:1" x14ac:dyDescent="0.25">
      <c r="A347" t="s">
        <v>2759</v>
      </c>
    </row>
    <row r="348" spans="1:1" x14ac:dyDescent="0.25">
      <c r="A348" t="s">
        <v>2760</v>
      </c>
    </row>
    <row r="349" spans="1:1" x14ac:dyDescent="0.25">
      <c r="A349" t="s">
        <v>2761</v>
      </c>
    </row>
    <row r="350" spans="1:1" x14ac:dyDescent="0.25">
      <c r="A350" t="s">
        <v>2762</v>
      </c>
    </row>
    <row r="351" spans="1:1" x14ac:dyDescent="0.25">
      <c r="A351" t="s">
        <v>2763</v>
      </c>
    </row>
    <row r="352" spans="1:1" x14ac:dyDescent="0.25">
      <c r="A352" t="s">
        <v>2764</v>
      </c>
    </row>
    <row r="353" spans="1:1" x14ac:dyDescent="0.25">
      <c r="A353" t="s">
        <v>2765</v>
      </c>
    </row>
    <row r="354" spans="1:1" x14ac:dyDescent="0.25">
      <c r="A354" t="s">
        <v>2766</v>
      </c>
    </row>
    <row r="355" spans="1:1" x14ac:dyDescent="0.25">
      <c r="A355" t="s">
        <v>2767</v>
      </c>
    </row>
    <row r="356" spans="1:1" x14ac:dyDescent="0.25">
      <c r="A356" t="s">
        <v>2768</v>
      </c>
    </row>
    <row r="357" spans="1:1" x14ac:dyDescent="0.25">
      <c r="A357" t="s">
        <v>2769</v>
      </c>
    </row>
    <row r="358" spans="1:1" x14ac:dyDescent="0.25">
      <c r="A358" t="s">
        <v>2770</v>
      </c>
    </row>
    <row r="359" spans="1:1" x14ac:dyDescent="0.25">
      <c r="A359" t="s">
        <v>2771</v>
      </c>
    </row>
    <row r="360" spans="1:1" x14ac:dyDescent="0.25">
      <c r="A360" t="s">
        <v>2772</v>
      </c>
    </row>
    <row r="361" spans="1:1" x14ac:dyDescent="0.25">
      <c r="A361" t="s">
        <v>2773</v>
      </c>
    </row>
    <row r="362" spans="1:1" x14ac:dyDescent="0.25">
      <c r="A362" t="s">
        <v>2774</v>
      </c>
    </row>
    <row r="363" spans="1:1" x14ac:dyDescent="0.25">
      <c r="A363" t="s">
        <v>2775</v>
      </c>
    </row>
    <row r="364" spans="1:1" x14ac:dyDescent="0.25">
      <c r="A364" t="s">
        <v>2776</v>
      </c>
    </row>
    <row r="365" spans="1:1" x14ac:dyDescent="0.25">
      <c r="A365" t="s">
        <v>2777</v>
      </c>
    </row>
    <row r="366" spans="1:1" x14ac:dyDescent="0.25">
      <c r="A366" t="s">
        <v>2778</v>
      </c>
    </row>
    <row r="367" spans="1:1" x14ac:dyDescent="0.25">
      <c r="A367" t="s">
        <v>2779</v>
      </c>
    </row>
    <row r="368" spans="1:1" x14ac:dyDescent="0.25">
      <c r="A368" t="s">
        <v>2780</v>
      </c>
    </row>
    <row r="369" spans="1:1" x14ac:dyDescent="0.25">
      <c r="A369" t="s">
        <v>2781</v>
      </c>
    </row>
    <row r="370" spans="1:1" x14ac:dyDescent="0.25">
      <c r="A370" t="s">
        <v>2782</v>
      </c>
    </row>
    <row r="371" spans="1:1" x14ac:dyDescent="0.25">
      <c r="A371" t="s">
        <v>2783</v>
      </c>
    </row>
    <row r="372" spans="1:1" x14ac:dyDescent="0.25">
      <c r="A372" t="s">
        <v>2784</v>
      </c>
    </row>
    <row r="373" spans="1:1" x14ac:dyDescent="0.25">
      <c r="A373" t="s">
        <v>2785</v>
      </c>
    </row>
    <row r="374" spans="1:1" x14ac:dyDescent="0.25">
      <c r="A374" t="s">
        <v>2786</v>
      </c>
    </row>
    <row r="375" spans="1:1" x14ac:dyDescent="0.25">
      <c r="A375" t="s">
        <v>2787</v>
      </c>
    </row>
    <row r="376" spans="1:1" x14ac:dyDescent="0.25">
      <c r="A376" t="s">
        <v>2788</v>
      </c>
    </row>
    <row r="377" spans="1:1" x14ac:dyDescent="0.25">
      <c r="A377" t="s">
        <v>2789</v>
      </c>
    </row>
    <row r="378" spans="1:1" x14ac:dyDescent="0.25">
      <c r="A378" t="s">
        <v>2790</v>
      </c>
    </row>
    <row r="379" spans="1:1" x14ac:dyDescent="0.25">
      <c r="A379" t="s">
        <v>2791</v>
      </c>
    </row>
    <row r="380" spans="1:1" x14ac:dyDescent="0.25">
      <c r="A380" t="s">
        <v>2792</v>
      </c>
    </row>
    <row r="381" spans="1:1" x14ac:dyDescent="0.25">
      <c r="A381" t="s">
        <v>2793</v>
      </c>
    </row>
    <row r="382" spans="1:1" x14ac:dyDescent="0.25">
      <c r="A382" t="s">
        <v>2794</v>
      </c>
    </row>
    <row r="383" spans="1:1" x14ac:dyDescent="0.25">
      <c r="A383" t="s">
        <v>2795</v>
      </c>
    </row>
    <row r="384" spans="1:1" x14ac:dyDescent="0.25">
      <c r="A384" t="s">
        <v>2796</v>
      </c>
    </row>
    <row r="385" spans="1:1" x14ac:dyDescent="0.25">
      <c r="A385" t="s">
        <v>2797</v>
      </c>
    </row>
    <row r="386" spans="1:1" x14ac:dyDescent="0.25">
      <c r="A386" t="s">
        <v>2798</v>
      </c>
    </row>
    <row r="387" spans="1:1" x14ac:dyDescent="0.25">
      <c r="A387" t="s">
        <v>2799</v>
      </c>
    </row>
    <row r="388" spans="1:1" x14ac:dyDescent="0.25">
      <c r="A388" t="s">
        <v>2800</v>
      </c>
    </row>
    <row r="389" spans="1:1" x14ac:dyDescent="0.25">
      <c r="A389" t="s">
        <v>2801</v>
      </c>
    </row>
    <row r="390" spans="1:1" x14ac:dyDescent="0.25">
      <c r="A390" t="s">
        <v>2802</v>
      </c>
    </row>
    <row r="391" spans="1:1" x14ac:dyDescent="0.25">
      <c r="A391" t="s">
        <v>2803</v>
      </c>
    </row>
    <row r="392" spans="1:1" x14ac:dyDescent="0.25">
      <c r="A392" t="s">
        <v>2804</v>
      </c>
    </row>
    <row r="393" spans="1:1" x14ac:dyDescent="0.25">
      <c r="A393" t="s">
        <v>2805</v>
      </c>
    </row>
    <row r="394" spans="1:1" x14ac:dyDescent="0.25">
      <c r="A394" t="s">
        <v>2806</v>
      </c>
    </row>
    <row r="395" spans="1:1" x14ac:dyDescent="0.25">
      <c r="A395" t="s">
        <v>2807</v>
      </c>
    </row>
    <row r="396" spans="1:1" x14ac:dyDescent="0.25">
      <c r="A396" t="s">
        <v>2808</v>
      </c>
    </row>
    <row r="397" spans="1:1" x14ac:dyDescent="0.25">
      <c r="A397" t="s">
        <v>2809</v>
      </c>
    </row>
    <row r="398" spans="1:1" x14ac:dyDescent="0.25">
      <c r="A398" t="s">
        <v>2810</v>
      </c>
    </row>
    <row r="399" spans="1:1" x14ac:dyDescent="0.25">
      <c r="A399" t="s">
        <v>2811</v>
      </c>
    </row>
    <row r="400" spans="1:1" x14ac:dyDescent="0.25">
      <c r="A400" t="s">
        <v>2812</v>
      </c>
    </row>
    <row r="401" spans="1:1" x14ac:dyDescent="0.25">
      <c r="A401" t="s">
        <v>2813</v>
      </c>
    </row>
    <row r="402" spans="1:1" x14ac:dyDescent="0.25">
      <c r="A402" t="s">
        <v>2814</v>
      </c>
    </row>
    <row r="403" spans="1:1" x14ac:dyDescent="0.25">
      <c r="A403" t="s">
        <v>2815</v>
      </c>
    </row>
    <row r="404" spans="1:1" x14ac:dyDescent="0.25">
      <c r="A404" t="s">
        <v>2816</v>
      </c>
    </row>
    <row r="405" spans="1:1" x14ac:dyDescent="0.25">
      <c r="A405" t="s">
        <v>2817</v>
      </c>
    </row>
    <row r="406" spans="1:1" x14ac:dyDescent="0.25">
      <c r="A406" t="s">
        <v>2818</v>
      </c>
    </row>
    <row r="407" spans="1:1" x14ac:dyDescent="0.25">
      <c r="A407" t="s">
        <v>2819</v>
      </c>
    </row>
    <row r="408" spans="1:1" x14ac:dyDescent="0.25">
      <c r="A408" t="s">
        <v>2820</v>
      </c>
    </row>
    <row r="409" spans="1:1" x14ac:dyDescent="0.25">
      <c r="A409" t="s">
        <v>2821</v>
      </c>
    </row>
    <row r="410" spans="1:1" x14ac:dyDescent="0.25">
      <c r="A410" t="s">
        <v>2822</v>
      </c>
    </row>
    <row r="411" spans="1:1" x14ac:dyDescent="0.25">
      <c r="A411" t="s">
        <v>2823</v>
      </c>
    </row>
    <row r="412" spans="1:1" x14ac:dyDescent="0.25">
      <c r="A412" t="s">
        <v>2824</v>
      </c>
    </row>
    <row r="413" spans="1:1" x14ac:dyDescent="0.25">
      <c r="A413" t="s">
        <v>2825</v>
      </c>
    </row>
    <row r="414" spans="1:1" x14ac:dyDescent="0.25">
      <c r="A414" t="s">
        <v>2826</v>
      </c>
    </row>
    <row r="415" spans="1:1" x14ac:dyDescent="0.25">
      <c r="A415" t="s">
        <v>2827</v>
      </c>
    </row>
    <row r="416" spans="1:1" x14ac:dyDescent="0.25">
      <c r="A416" t="s">
        <v>2828</v>
      </c>
    </row>
    <row r="417" spans="1:1" x14ac:dyDescent="0.25">
      <c r="A417" t="s">
        <v>2829</v>
      </c>
    </row>
    <row r="418" spans="1:1" x14ac:dyDescent="0.25">
      <c r="A418" t="s">
        <v>2830</v>
      </c>
    </row>
    <row r="419" spans="1:1" x14ac:dyDescent="0.25">
      <c r="A419" t="s">
        <v>2831</v>
      </c>
    </row>
    <row r="420" spans="1:1" x14ac:dyDescent="0.25">
      <c r="A420" t="s">
        <v>2832</v>
      </c>
    </row>
    <row r="421" spans="1:1" x14ac:dyDescent="0.25">
      <c r="A421" t="s">
        <v>2833</v>
      </c>
    </row>
    <row r="422" spans="1:1" x14ac:dyDescent="0.25">
      <c r="A422" t="s">
        <v>2834</v>
      </c>
    </row>
    <row r="423" spans="1:1" x14ac:dyDescent="0.25">
      <c r="A423" t="s">
        <v>2835</v>
      </c>
    </row>
    <row r="424" spans="1:1" x14ac:dyDescent="0.25">
      <c r="A424" t="s">
        <v>2836</v>
      </c>
    </row>
    <row r="425" spans="1:1" x14ac:dyDescent="0.25">
      <c r="A425" t="s">
        <v>2837</v>
      </c>
    </row>
    <row r="426" spans="1:1" x14ac:dyDescent="0.25">
      <c r="A426" t="s">
        <v>2838</v>
      </c>
    </row>
    <row r="427" spans="1:1" x14ac:dyDescent="0.25">
      <c r="A427" t="s">
        <v>2839</v>
      </c>
    </row>
    <row r="428" spans="1:1" x14ac:dyDescent="0.25">
      <c r="A428" t="s">
        <v>2840</v>
      </c>
    </row>
    <row r="429" spans="1:1" x14ac:dyDescent="0.25">
      <c r="A429" t="s">
        <v>2841</v>
      </c>
    </row>
    <row r="430" spans="1:1" x14ac:dyDescent="0.25">
      <c r="A430" t="s">
        <v>2842</v>
      </c>
    </row>
    <row r="431" spans="1:1" x14ac:dyDescent="0.25">
      <c r="A431" t="s">
        <v>2843</v>
      </c>
    </row>
    <row r="432" spans="1:1" x14ac:dyDescent="0.25">
      <c r="A432" t="s">
        <v>2844</v>
      </c>
    </row>
    <row r="433" spans="1:1" x14ac:dyDescent="0.25">
      <c r="A433" t="s">
        <v>2845</v>
      </c>
    </row>
    <row r="434" spans="1:1" x14ac:dyDescent="0.25">
      <c r="A434" t="s">
        <v>2846</v>
      </c>
    </row>
    <row r="435" spans="1:1" x14ac:dyDescent="0.25">
      <c r="A435" t="s">
        <v>2847</v>
      </c>
    </row>
    <row r="436" spans="1:1" x14ac:dyDescent="0.25">
      <c r="A436" t="s">
        <v>2848</v>
      </c>
    </row>
    <row r="437" spans="1:1" x14ac:dyDescent="0.25">
      <c r="A437" t="s">
        <v>2849</v>
      </c>
    </row>
    <row r="438" spans="1:1" x14ac:dyDescent="0.25">
      <c r="A438" t="s">
        <v>2850</v>
      </c>
    </row>
    <row r="439" spans="1:1" x14ac:dyDescent="0.25">
      <c r="A439" t="s">
        <v>2851</v>
      </c>
    </row>
    <row r="440" spans="1:1" x14ac:dyDescent="0.25">
      <c r="A440" t="s">
        <v>2852</v>
      </c>
    </row>
    <row r="441" spans="1:1" x14ac:dyDescent="0.25">
      <c r="A441" t="s">
        <v>2853</v>
      </c>
    </row>
    <row r="442" spans="1:1" x14ac:dyDescent="0.25">
      <c r="A442" t="s">
        <v>2854</v>
      </c>
    </row>
    <row r="443" spans="1:1" x14ac:dyDescent="0.25">
      <c r="A443" t="s">
        <v>2855</v>
      </c>
    </row>
    <row r="444" spans="1:1" x14ac:dyDescent="0.25">
      <c r="A444" t="s">
        <v>2856</v>
      </c>
    </row>
    <row r="445" spans="1:1" x14ac:dyDescent="0.25">
      <c r="A445" t="s">
        <v>2857</v>
      </c>
    </row>
    <row r="446" spans="1:1" x14ac:dyDescent="0.25">
      <c r="A446" t="s">
        <v>2858</v>
      </c>
    </row>
    <row r="447" spans="1:1" x14ac:dyDescent="0.25">
      <c r="A447" t="s">
        <v>2859</v>
      </c>
    </row>
    <row r="448" spans="1:1" x14ac:dyDescent="0.25">
      <c r="A448" t="s">
        <v>2860</v>
      </c>
    </row>
    <row r="449" spans="1:1" x14ac:dyDescent="0.25">
      <c r="A449" t="s">
        <v>2861</v>
      </c>
    </row>
    <row r="450" spans="1:1" x14ac:dyDescent="0.25">
      <c r="A450" t="s">
        <v>2862</v>
      </c>
    </row>
    <row r="451" spans="1:1" x14ac:dyDescent="0.25">
      <c r="A451" t="s">
        <v>2863</v>
      </c>
    </row>
    <row r="452" spans="1:1" x14ac:dyDescent="0.25">
      <c r="A452" t="s">
        <v>2864</v>
      </c>
    </row>
    <row r="453" spans="1:1" x14ac:dyDescent="0.25">
      <c r="A453" t="s">
        <v>2865</v>
      </c>
    </row>
    <row r="454" spans="1:1" x14ac:dyDescent="0.25">
      <c r="A454" t="s">
        <v>2866</v>
      </c>
    </row>
    <row r="455" spans="1:1" x14ac:dyDescent="0.25">
      <c r="A455" t="s">
        <v>2867</v>
      </c>
    </row>
    <row r="456" spans="1:1" x14ac:dyDescent="0.25">
      <c r="A456" t="s">
        <v>2868</v>
      </c>
    </row>
    <row r="457" spans="1:1" x14ac:dyDescent="0.25">
      <c r="A457" t="s">
        <v>2869</v>
      </c>
    </row>
    <row r="458" spans="1:1" x14ac:dyDescent="0.25">
      <c r="A458" t="s">
        <v>2870</v>
      </c>
    </row>
    <row r="459" spans="1:1" x14ac:dyDescent="0.25">
      <c r="A459" t="s">
        <v>2871</v>
      </c>
    </row>
    <row r="460" spans="1:1" x14ac:dyDescent="0.25">
      <c r="A460" t="s">
        <v>2872</v>
      </c>
    </row>
    <row r="461" spans="1:1" x14ac:dyDescent="0.25">
      <c r="A461" t="s">
        <v>2873</v>
      </c>
    </row>
    <row r="462" spans="1:1" x14ac:dyDescent="0.25">
      <c r="A462" t="s">
        <v>2874</v>
      </c>
    </row>
    <row r="463" spans="1:1" x14ac:dyDescent="0.25">
      <c r="A463" t="s">
        <v>2875</v>
      </c>
    </row>
    <row r="464" spans="1:1" x14ac:dyDescent="0.25">
      <c r="A464" t="s">
        <v>2876</v>
      </c>
    </row>
    <row r="465" spans="1:1" x14ac:dyDescent="0.25">
      <c r="A465" t="s">
        <v>2877</v>
      </c>
    </row>
    <row r="466" spans="1:1" x14ac:dyDescent="0.25">
      <c r="A466" t="s">
        <v>2878</v>
      </c>
    </row>
    <row r="467" spans="1:1" x14ac:dyDescent="0.25">
      <c r="A467" t="s">
        <v>2879</v>
      </c>
    </row>
    <row r="468" spans="1:1" x14ac:dyDescent="0.25">
      <c r="A468" t="s">
        <v>2880</v>
      </c>
    </row>
    <row r="469" spans="1:1" x14ac:dyDescent="0.25">
      <c r="A469" t="s">
        <v>2881</v>
      </c>
    </row>
    <row r="470" spans="1:1" x14ac:dyDescent="0.25">
      <c r="A470" t="s">
        <v>2882</v>
      </c>
    </row>
    <row r="471" spans="1:1" x14ac:dyDescent="0.25">
      <c r="A471" t="s">
        <v>2883</v>
      </c>
    </row>
    <row r="472" spans="1:1" x14ac:dyDescent="0.25">
      <c r="A472" t="s">
        <v>2884</v>
      </c>
    </row>
    <row r="473" spans="1:1" x14ac:dyDescent="0.25">
      <c r="A473" t="s">
        <v>2885</v>
      </c>
    </row>
    <row r="474" spans="1:1" x14ac:dyDescent="0.25">
      <c r="A474" t="s">
        <v>2886</v>
      </c>
    </row>
    <row r="475" spans="1:1" x14ac:dyDescent="0.25">
      <c r="A475" t="s">
        <v>2887</v>
      </c>
    </row>
    <row r="476" spans="1:1" x14ac:dyDescent="0.25">
      <c r="A476" t="s">
        <v>2888</v>
      </c>
    </row>
    <row r="477" spans="1:1" x14ac:dyDescent="0.25">
      <c r="A477" t="s">
        <v>2889</v>
      </c>
    </row>
    <row r="478" spans="1:1" x14ac:dyDescent="0.25">
      <c r="A478" t="s">
        <v>2890</v>
      </c>
    </row>
    <row r="479" spans="1:1" x14ac:dyDescent="0.25">
      <c r="A479" t="s">
        <v>2891</v>
      </c>
    </row>
    <row r="480" spans="1:1" x14ac:dyDescent="0.25">
      <c r="A480" t="s">
        <v>2892</v>
      </c>
    </row>
    <row r="481" spans="1:1" x14ac:dyDescent="0.25">
      <c r="A481" t="s">
        <v>2893</v>
      </c>
    </row>
    <row r="482" spans="1:1" x14ac:dyDescent="0.25">
      <c r="A482" t="s">
        <v>2894</v>
      </c>
    </row>
    <row r="483" spans="1:1" x14ac:dyDescent="0.25">
      <c r="A483" t="s">
        <v>2895</v>
      </c>
    </row>
    <row r="484" spans="1:1" x14ac:dyDescent="0.25">
      <c r="A484" t="s">
        <v>2896</v>
      </c>
    </row>
    <row r="485" spans="1:1" x14ac:dyDescent="0.25">
      <c r="A485" t="s">
        <v>2897</v>
      </c>
    </row>
    <row r="486" spans="1:1" x14ac:dyDescent="0.25">
      <c r="A486" t="s">
        <v>2898</v>
      </c>
    </row>
    <row r="487" spans="1:1" x14ac:dyDescent="0.25">
      <c r="A487" t="s">
        <v>2899</v>
      </c>
    </row>
    <row r="488" spans="1:1" x14ac:dyDescent="0.25">
      <c r="A488" t="s">
        <v>2900</v>
      </c>
    </row>
    <row r="489" spans="1:1" x14ac:dyDescent="0.25">
      <c r="A489" t="s">
        <v>2901</v>
      </c>
    </row>
    <row r="490" spans="1:1" x14ac:dyDescent="0.25">
      <c r="A490" t="s">
        <v>2902</v>
      </c>
    </row>
    <row r="491" spans="1:1" x14ac:dyDescent="0.25">
      <c r="A491" t="s">
        <v>2903</v>
      </c>
    </row>
    <row r="492" spans="1:1" x14ac:dyDescent="0.25">
      <c r="A492" t="s">
        <v>2904</v>
      </c>
    </row>
    <row r="493" spans="1:1" x14ac:dyDescent="0.25">
      <c r="A493" t="s">
        <v>2905</v>
      </c>
    </row>
    <row r="494" spans="1:1" x14ac:dyDescent="0.25">
      <c r="A494" t="s">
        <v>2906</v>
      </c>
    </row>
    <row r="495" spans="1:1" x14ac:dyDescent="0.25">
      <c r="A495" t="s">
        <v>2907</v>
      </c>
    </row>
    <row r="496" spans="1:1" x14ac:dyDescent="0.25">
      <c r="A496" t="s">
        <v>2908</v>
      </c>
    </row>
    <row r="497" spans="1:1" x14ac:dyDescent="0.25">
      <c r="A497" t="s">
        <v>2909</v>
      </c>
    </row>
    <row r="498" spans="1:1" x14ac:dyDescent="0.25">
      <c r="A498" t="s">
        <v>2910</v>
      </c>
    </row>
    <row r="499" spans="1:1" x14ac:dyDescent="0.25">
      <c r="A499" t="s">
        <v>2911</v>
      </c>
    </row>
    <row r="500" spans="1:1" x14ac:dyDescent="0.25">
      <c r="A500" t="s">
        <v>2912</v>
      </c>
    </row>
    <row r="501" spans="1:1" x14ac:dyDescent="0.25">
      <c r="A501" t="s">
        <v>2913</v>
      </c>
    </row>
    <row r="502" spans="1:1" x14ac:dyDescent="0.25">
      <c r="A502" t="s">
        <v>2914</v>
      </c>
    </row>
    <row r="503" spans="1:1" x14ac:dyDescent="0.25">
      <c r="A503" t="s">
        <v>2915</v>
      </c>
    </row>
    <row r="504" spans="1:1" x14ac:dyDescent="0.25">
      <c r="A504" t="s">
        <v>2916</v>
      </c>
    </row>
    <row r="505" spans="1:1" x14ac:dyDescent="0.25">
      <c r="A505" t="s">
        <v>2917</v>
      </c>
    </row>
    <row r="506" spans="1:1" x14ac:dyDescent="0.25">
      <c r="A506" t="s">
        <v>2918</v>
      </c>
    </row>
    <row r="507" spans="1:1" x14ac:dyDescent="0.25">
      <c r="A507" t="s">
        <v>2919</v>
      </c>
    </row>
    <row r="508" spans="1:1" x14ac:dyDescent="0.25">
      <c r="A508" t="s">
        <v>2920</v>
      </c>
    </row>
    <row r="509" spans="1:1" x14ac:dyDescent="0.25">
      <c r="A509" t="s">
        <v>2921</v>
      </c>
    </row>
    <row r="510" spans="1:1" x14ac:dyDescent="0.25">
      <c r="A510" t="s">
        <v>2922</v>
      </c>
    </row>
    <row r="511" spans="1:1" x14ac:dyDescent="0.25">
      <c r="A511" t="s">
        <v>2923</v>
      </c>
    </row>
    <row r="512" spans="1:1" x14ac:dyDescent="0.25">
      <c r="A512" t="s">
        <v>2924</v>
      </c>
    </row>
    <row r="513" spans="1:1" x14ac:dyDescent="0.25">
      <c r="A513" t="s">
        <v>2925</v>
      </c>
    </row>
    <row r="514" spans="1:1" x14ac:dyDescent="0.25">
      <c r="A514" t="s">
        <v>2926</v>
      </c>
    </row>
    <row r="515" spans="1:1" x14ac:dyDescent="0.25">
      <c r="A515" t="s">
        <v>2927</v>
      </c>
    </row>
    <row r="516" spans="1:1" x14ac:dyDescent="0.25">
      <c r="A516" t="s">
        <v>2928</v>
      </c>
    </row>
    <row r="517" spans="1:1" x14ac:dyDescent="0.25">
      <c r="A517" t="s">
        <v>2929</v>
      </c>
    </row>
    <row r="518" spans="1:1" x14ac:dyDescent="0.25">
      <c r="A518" t="s">
        <v>2930</v>
      </c>
    </row>
    <row r="519" spans="1:1" x14ac:dyDescent="0.25">
      <c r="A519" t="s">
        <v>2931</v>
      </c>
    </row>
    <row r="520" spans="1:1" x14ac:dyDescent="0.25">
      <c r="A520" t="s">
        <v>2932</v>
      </c>
    </row>
    <row r="521" spans="1:1" x14ac:dyDescent="0.25">
      <c r="A521" t="s">
        <v>2933</v>
      </c>
    </row>
    <row r="522" spans="1:1" x14ac:dyDescent="0.25">
      <c r="A522" t="s">
        <v>2934</v>
      </c>
    </row>
    <row r="523" spans="1:1" x14ac:dyDescent="0.25">
      <c r="A523" t="s">
        <v>2935</v>
      </c>
    </row>
    <row r="524" spans="1:1" x14ac:dyDescent="0.25">
      <c r="A524" t="s">
        <v>2936</v>
      </c>
    </row>
    <row r="525" spans="1:1" x14ac:dyDescent="0.25">
      <c r="A525" t="s">
        <v>2937</v>
      </c>
    </row>
    <row r="526" spans="1:1" x14ac:dyDescent="0.25">
      <c r="A526" t="s">
        <v>2938</v>
      </c>
    </row>
    <row r="527" spans="1:1" x14ac:dyDescent="0.25">
      <c r="A527" t="s">
        <v>2939</v>
      </c>
    </row>
    <row r="528" spans="1:1" x14ac:dyDescent="0.25">
      <c r="A528" t="s">
        <v>2940</v>
      </c>
    </row>
    <row r="529" spans="1:1" x14ac:dyDescent="0.25">
      <c r="A529" t="s">
        <v>2941</v>
      </c>
    </row>
    <row r="530" spans="1:1" x14ac:dyDescent="0.25">
      <c r="A530" t="s">
        <v>2942</v>
      </c>
    </row>
    <row r="531" spans="1:1" x14ac:dyDescent="0.25">
      <c r="A531" t="s">
        <v>2943</v>
      </c>
    </row>
    <row r="532" spans="1:1" x14ac:dyDescent="0.25">
      <c r="A532" t="s">
        <v>2944</v>
      </c>
    </row>
    <row r="533" spans="1:1" x14ac:dyDescent="0.25">
      <c r="A533" t="s">
        <v>2945</v>
      </c>
    </row>
    <row r="534" spans="1:1" x14ac:dyDescent="0.25">
      <c r="A534" t="s">
        <v>2946</v>
      </c>
    </row>
    <row r="535" spans="1:1" x14ac:dyDescent="0.25">
      <c r="A535" t="s">
        <v>2947</v>
      </c>
    </row>
    <row r="536" spans="1:1" x14ac:dyDescent="0.25">
      <c r="A536" t="s">
        <v>2948</v>
      </c>
    </row>
    <row r="537" spans="1:1" x14ac:dyDescent="0.25">
      <c r="A537" t="s">
        <v>2949</v>
      </c>
    </row>
    <row r="538" spans="1:1" x14ac:dyDescent="0.25">
      <c r="A538" t="s">
        <v>2950</v>
      </c>
    </row>
    <row r="539" spans="1:1" x14ac:dyDescent="0.25">
      <c r="A539" t="s">
        <v>2951</v>
      </c>
    </row>
    <row r="540" spans="1:1" x14ac:dyDescent="0.25">
      <c r="A540" t="s">
        <v>2952</v>
      </c>
    </row>
    <row r="541" spans="1:1" x14ac:dyDescent="0.25">
      <c r="A541" t="s">
        <v>2953</v>
      </c>
    </row>
    <row r="542" spans="1:1" x14ac:dyDescent="0.25">
      <c r="A542" t="s">
        <v>2954</v>
      </c>
    </row>
    <row r="543" spans="1:1" x14ac:dyDescent="0.25">
      <c r="A543" t="s">
        <v>2955</v>
      </c>
    </row>
    <row r="544" spans="1:1" x14ac:dyDescent="0.25">
      <c r="A544" t="s">
        <v>2956</v>
      </c>
    </row>
    <row r="545" spans="1:1" x14ac:dyDescent="0.25">
      <c r="A545" t="s">
        <v>2957</v>
      </c>
    </row>
    <row r="546" spans="1:1" x14ac:dyDescent="0.25">
      <c r="A546" t="s">
        <v>2958</v>
      </c>
    </row>
    <row r="547" spans="1:1" x14ac:dyDescent="0.25">
      <c r="A547" t="s">
        <v>2959</v>
      </c>
    </row>
    <row r="548" spans="1:1" x14ac:dyDescent="0.25">
      <c r="A548" t="s">
        <v>2960</v>
      </c>
    </row>
    <row r="549" spans="1:1" x14ac:dyDescent="0.25">
      <c r="A549" t="s">
        <v>2961</v>
      </c>
    </row>
    <row r="550" spans="1:1" x14ac:dyDescent="0.25">
      <c r="A550" t="s">
        <v>2962</v>
      </c>
    </row>
    <row r="551" spans="1:1" x14ac:dyDescent="0.25">
      <c r="A551" t="s">
        <v>2963</v>
      </c>
    </row>
    <row r="552" spans="1:1" x14ac:dyDescent="0.25">
      <c r="A552" t="s">
        <v>2964</v>
      </c>
    </row>
    <row r="553" spans="1:1" x14ac:dyDescent="0.25">
      <c r="A553" t="s">
        <v>2965</v>
      </c>
    </row>
    <row r="554" spans="1:1" x14ac:dyDescent="0.25">
      <c r="A554" t="s">
        <v>2966</v>
      </c>
    </row>
    <row r="555" spans="1:1" x14ac:dyDescent="0.25">
      <c r="A555" t="s">
        <v>2967</v>
      </c>
    </row>
    <row r="556" spans="1:1" x14ac:dyDescent="0.25">
      <c r="A556" t="s">
        <v>2968</v>
      </c>
    </row>
    <row r="557" spans="1:1" x14ac:dyDescent="0.25">
      <c r="A557" t="s">
        <v>2969</v>
      </c>
    </row>
    <row r="558" spans="1:1" x14ac:dyDescent="0.25">
      <c r="A558" t="s">
        <v>2970</v>
      </c>
    </row>
    <row r="559" spans="1:1" x14ac:dyDescent="0.25">
      <c r="A559" t="s">
        <v>2971</v>
      </c>
    </row>
    <row r="560" spans="1:1" x14ac:dyDescent="0.25">
      <c r="A560" t="s">
        <v>2972</v>
      </c>
    </row>
    <row r="561" spans="1:1" x14ac:dyDescent="0.25">
      <c r="A561" t="s">
        <v>2973</v>
      </c>
    </row>
    <row r="562" spans="1:1" x14ac:dyDescent="0.25">
      <c r="A562" t="s">
        <v>2974</v>
      </c>
    </row>
    <row r="563" spans="1:1" x14ac:dyDescent="0.25">
      <c r="A563" t="s">
        <v>2975</v>
      </c>
    </row>
    <row r="564" spans="1:1" x14ac:dyDescent="0.25">
      <c r="A564" t="s">
        <v>2976</v>
      </c>
    </row>
    <row r="565" spans="1:1" x14ac:dyDescent="0.25">
      <c r="A565" t="s">
        <v>2977</v>
      </c>
    </row>
    <row r="566" spans="1:1" x14ac:dyDescent="0.25">
      <c r="A566" t="s">
        <v>2978</v>
      </c>
    </row>
    <row r="567" spans="1:1" x14ac:dyDescent="0.25">
      <c r="A567" t="s">
        <v>2979</v>
      </c>
    </row>
    <row r="568" spans="1:1" x14ac:dyDescent="0.25">
      <c r="A568" t="s">
        <v>2980</v>
      </c>
    </row>
    <row r="569" spans="1:1" x14ac:dyDescent="0.25">
      <c r="A569" t="s">
        <v>2981</v>
      </c>
    </row>
    <row r="570" spans="1:1" x14ac:dyDescent="0.25">
      <c r="A570" t="s">
        <v>2982</v>
      </c>
    </row>
    <row r="571" spans="1:1" x14ac:dyDescent="0.25">
      <c r="A571" t="s">
        <v>2983</v>
      </c>
    </row>
    <row r="572" spans="1:1" x14ac:dyDescent="0.25">
      <c r="A572" t="s">
        <v>2984</v>
      </c>
    </row>
    <row r="573" spans="1:1" x14ac:dyDescent="0.25">
      <c r="A573" t="s">
        <v>2985</v>
      </c>
    </row>
    <row r="574" spans="1:1" x14ac:dyDescent="0.25">
      <c r="A574" t="s">
        <v>2986</v>
      </c>
    </row>
    <row r="575" spans="1:1" x14ac:dyDescent="0.25">
      <c r="A575" t="s">
        <v>2987</v>
      </c>
    </row>
    <row r="576" spans="1:1" x14ac:dyDescent="0.25">
      <c r="A576" t="s">
        <v>2988</v>
      </c>
    </row>
    <row r="577" spans="1:1" x14ac:dyDescent="0.25">
      <c r="A577" t="s">
        <v>2989</v>
      </c>
    </row>
    <row r="578" spans="1:1" x14ac:dyDescent="0.25">
      <c r="A578" t="s">
        <v>2990</v>
      </c>
    </row>
    <row r="579" spans="1:1" x14ac:dyDescent="0.25">
      <c r="A579" t="s">
        <v>2991</v>
      </c>
    </row>
    <row r="580" spans="1:1" x14ac:dyDescent="0.25">
      <c r="A580" t="s">
        <v>2992</v>
      </c>
    </row>
    <row r="581" spans="1:1" x14ac:dyDescent="0.25">
      <c r="A581" t="s">
        <v>2993</v>
      </c>
    </row>
    <row r="582" spans="1:1" x14ac:dyDescent="0.25">
      <c r="A582" t="s">
        <v>2994</v>
      </c>
    </row>
    <row r="583" spans="1:1" x14ac:dyDescent="0.25">
      <c r="A583" t="s">
        <v>2995</v>
      </c>
    </row>
    <row r="584" spans="1:1" x14ac:dyDescent="0.25">
      <c r="A584" t="s">
        <v>2996</v>
      </c>
    </row>
    <row r="585" spans="1:1" x14ac:dyDescent="0.25">
      <c r="A585" t="s">
        <v>2997</v>
      </c>
    </row>
    <row r="586" spans="1:1" x14ac:dyDescent="0.25">
      <c r="A586" t="s">
        <v>2998</v>
      </c>
    </row>
    <row r="587" spans="1:1" x14ac:dyDescent="0.25">
      <c r="A587" t="s">
        <v>2999</v>
      </c>
    </row>
    <row r="588" spans="1:1" x14ac:dyDescent="0.25">
      <c r="A588" t="s">
        <v>3000</v>
      </c>
    </row>
    <row r="589" spans="1:1" x14ac:dyDescent="0.25">
      <c r="A589" t="s">
        <v>3001</v>
      </c>
    </row>
    <row r="590" spans="1:1" x14ac:dyDescent="0.25">
      <c r="A590" t="s">
        <v>3002</v>
      </c>
    </row>
    <row r="591" spans="1:1" x14ac:dyDescent="0.25">
      <c r="A591" t="s">
        <v>3003</v>
      </c>
    </row>
    <row r="592" spans="1:1" x14ac:dyDescent="0.25">
      <c r="A592" t="s">
        <v>3004</v>
      </c>
    </row>
    <row r="593" spans="1:1" x14ac:dyDescent="0.25">
      <c r="A593" t="s">
        <v>3005</v>
      </c>
    </row>
    <row r="594" spans="1:1" x14ac:dyDescent="0.25">
      <c r="A594" t="s">
        <v>3006</v>
      </c>
    </row>
    <row r="595" spans="1:1" x14ac:dyDescent="0.25">
      <c r="A595" t="s">
        <v>3007</v>
      </c>
    </row>
    <row r="596" spans="1:1" x14ac:dyDescent="0.25">
      <c r="A596" t="s">
        <v>3008</v>
      </c>
    </row>
    <row r="597" spans="1:1" x14ac:dyDescent="0.25">
      <c r="A597" t="s">
        <v>3009</v>
      </c>
    </row>
    <row r="598" spans="1:1" x14ac:dyDescent="0.25">
      <c r="A598" t="s">
        <v>3010</v>
      </c>
    </row>
    <row r="599" spans="1:1" x14ac:dyDescent="0.25">
      <c r="A599" t="s">
        <v>3011</v>
      </c>
    </row>
    <row r="600" spans="1:1" x14ac:dyDescent="0.25">
      <c r="A600" t="s">
        <v>3012</v>
      </c>
    </row>
    <row r="601" spans="1:1" x14ac:dyDescent="0.25">
      <c r="A601" t="s">
        <v>3013</v>
      </c>
    </row>
    <row r="602" spans="1:1" x14ac:dyDescent="0.25">
      <c r="A602" t="s">
        <v>3014</v>
      </c>
    </row>
    <row r="603" spans="1:1" x14ac:dyDescent="0.25">
      <c r="A603" t="s">
        <v>3015</v>
      </c>
    </row>
    <row r="604" spans="1:1" x14ac:dyDescent="0.25">
      <c r="A604" t="s">
        <v>3016</v>
      </c>
    </row>
    <row r="605" spans="1:1" x14ac:dyDescent="0.25">
      <c r="A605" t="s">
        <v>3017</v>
      </c>
    </row>
    <row r="606" spans="1:1" x14ac:dyDescent="0.25">
      <c r="A606" t="s">
        <v>3018</v>
      </c>
    </row>
    <row r="607" spans="1:1" x14ac:dyDescent="0.25">
      <c r="A607" t="s">
        <v>3019</v>
      </c>
    </row>
    <row r="608" spans="1:1" x14ac:dyDescent="0.25">
      <c r="A608" t="s">
        <v>3020</v>
      </c>
    </row>
    <row r="609" spans="1:1" x14ac:dyDescent="0.25">
      <c r="A609" t="s">
        <v>3021</v>
      </c>
    </row>
    <row r="610" spans="1:1" x14ac:dyDescent="0.25">
      <c r="A610" t="s">
        <v>3022</v>
      </c>
    </row>
    <row r="611" spans="1:1" x14ac:dyDescent="0.25">
      <c r="A611" t="s">
        <v>3023</v>
      </c>
    </row>
    <row r="612" spans="1:1" x14ac:dyDescent="0.25">
      <c r="A612" t="s">
        <v>3024</v>
      </c>
    </row>
    <row r="613" spans="1:1" x14ac:dyDescent="0.25">
      <c r="A613" t="s">
        <v>3025</v>
      </c>
    </row>
    <row r="614" spans="1:1" x14ac:dyDescent="0.25">
      <c r="A614" t="s">
        <v>3026</v>
      </c>
    </row>
    <row r="615" spans="1:1" x14ac:dyDescent="0.25">
      <c r="A615" t="s">
        <v>3027</v>
      </c>
    </row>
    <row r="616" spans="1:1" x14ac:dyDescent="0.25">
      <c r="A616" t="s">
        <v>3028</v>
      </c>
    </row>
    <row r="617" spans="1:1" x14ac:dyDescent="0.25">
      <c r="A617" t="s">
        <v>3029</v>
      </c>
    </row>
    <row r="618" spans="1:1" x14ac:dyDescent="0.25">
      <c r="A618" t="s">
        <v>3030</v>
      </c>
    </row>
    <row r="619" spans="1:1" x14ac:dyDescent="0.25">
      <c r="A619" t="s">
        <v>3031</v>
      </c>
    </row>
    <row r="620" spans="1:1" x14ac:dyDescent="0.25">
      <c r="A620" t="s">
        <v>3032</v>
      </c>
    </row>
    <row r="621" spans="1:1" x14ac:dyDescent="0.25">
      <c r="A621" t="s">
        <v>3033</v>
      </c>
    </row>
    <row r="622" spans="1:1" x14ac:dyDescent="0.25">
      <c r="A622" t="s">
        <v>3034</v>
      </c>
    </row>
    <row r="623" spans="1:1" x14ac:dyDescent="0.25">
      <c r="A623" t="s">
        <v>3035</v>
      </c>
    </row>
    <row r="624" spans="1:1" x14ac:dyDescent="0.25">
      <c r="A624" t="s">
        <v>3036</v>
      </c>
    </row>
    <row r="625" spans="1:1" x14ac:dyDescent="0.25">
      <c r="A625" t="s">
        <v>3037</v>
      </c>
    </row>
    <row r="626" spans="1:1" x14ac:dyDescent="0.25">
      <c r="A626" t="s">
        <v>3038</v>
      </c>
    </row>
    <row r="627" spans="1:1" x14ac:dyDescent="0.25">
      <c r="A627" t="s">
        <v>3039</v>
      </c>
    </row>
    <row r="628" spans="1:1" x14ac:dyDescent="0.25">
      <c r="A628" t="s">
        <v>3040</v>
      </c>
    </row>
    <row r="629" spans="1:1" x14ac:dyDescent="0.25">
      <c r="A629" t="s">
        <v>3041</v>
      </c>
    </row>
    <row r="630" spans="1:1" x14ac:dyDescent="0.25">
      <c r="A630" t="s">
        <v>3042</v>
      </c>
    </row>
    <row r="631" spans="1:1" x14ac:dyDescent="0.25">
      <c r="A631" t="s">
        <v>3043</v>
      </c>
    </row>
    <row r="632" spans="1:1" x14ac:dyDescent="0.25">
      <c r="A632" t="s">
        <v>3044</v>
      </c>
    </row>
    <row r="633" spans="1:1" x14ac:dyDescent="0.25">
      <c r="A633" t="s">
        <v>3045</v>
      </c>
    </row>
    <row r="634" spans="1:1" x14ac:dyDescent="0.25">
      <c r="A634" t="s">
        <v>3046</v>
      </c>
    </row>
    <row r="635" spans="1:1" x14ac:dyDescent="0.25">
      <c r="A635" t="s">
        <v>3047</v>
      </c>
    </row>
    <row r="636" spans="1:1" x14ac:dyDescent="0.25">
      <c r="A636" t="s">
        <v>3048</v>
      </c>
    </row>
    <row r="637" spans="1:1" x14ac:dyDescent="0.25">
      <c r="A637" t="s">
        <v>3049</v>
      </c>
    </row>
    <row r="638" spans="1:1" x14ac:dyDescent="0.25">
      <c r="A638" t="s">
        <v>3050</v>
      </c>
    </row>
    <row r="639" spans="1:1" x14ac:dyDescent="0.25">
      <c r="A639" t="s">
        <v>3051</v>
      </c>
    </row>
    <row r="640" spans="1:1" x14ac:dyDescent="0.25">
      <c r="A640" t="s">
        <v>3052</v>
      </c>
    </row>
    <row r="641" spans="1:1" x14ac:dyDescent="0.25">
      <c r="A641" t="s">
        <v>3053</v>
      </c>
    </row>
    <row r="642" spans="1:1" x14ac:dyDescent="0.25">
      <c r="A642" t="s">
        <v>3054</v>
      </c>
    </row>
    <row r="643" spans="1:1" x14ac:dyDescent="0.25">
      <c r="A643" t="s">
        <v>3055</v>
      </c>
    </row>
    <row r="644" spans="1:1" x14ac:dyDescent="0.25">
      <c r="A644" t="s">
        <v>3056</v>
      </c>
    </row>
    <row r="645" spans="1:1" x14ac:dyDescent="0.25">
      <c r="A645" t="s">
        <v>3057</v>
      </c>
    </row>
    <row r="646" spans="1:1" x14ac:dyDescent="0.25">
      <c r="A646" t="s">
        <v>3058</v>
      </c>
    </row>
    <row r="647" spans="1:1" x14ac:dyDescent="0.25">
      <c r="A647" t="s">
        <v>3059</v>
      </c>
    </row>
    <row r="648" spans="1:1" x14ac:dyDescent="0.25">
      <c r="A648" t="s">
        <v>3060</v>
      </c>
    </row>
    <row r="649" spans="1:1" x14ac:dyDescent="0.25">
      <c r="A649" t="s">
        <v>3061</v>
      </c>
    </row>
    <row r="650" spans="1:1" x14ac:dyDescent="0.25">
      <c r="A650" t="s">
        <v>3062</v>
      </c>
    </row>
    <row r="651" spans="1:1" x14ac:dyDescent="0.25">
      <c r="A651" t="s">
        <v>3063</v>
      </c>
    </row>
    <row r="652" spans="1:1" x14ac:dyDescent="0.25">
      <c r="A652" t="s">
        <v>3064</v>
      </c>
    </row>
    <row r="653" spans="1:1" x14ac:dyDescent="0.25">
      <c r="A653" t="s">
        <v>3065</v>
      </c>
    </row>
    <row r="654" spans="1:1" x14ac:dyDescent="0.25">
      <c r="A654" t="s">
        <v>3066</v>
      </c>
    </row>
    <row r="655" spans="1:1" x14ac:dyDescent="0.25">
      <c r="A655" t="s">
        <v>3067</v>
      </c>
    </row>
    <row r="656" spans="1:1" x14ac:dyDescent="0.25">
      <c r="A656" t="s">
        <v>3068</v>
      </c>
    </row>
    <row r="657" spans="1:1" x14ac:dyDescent="0.25">
      <c r="A657" t="s">
        <v>3069</v>
      </c>
    </row>
    <row r="658" spans="1:1" x14ac:dyDescent="0.25">
      <c r="A658" t="s">
        <v>3070</v>
      </c>
    </row>
    <row r="659" spans="1:1" x14ac:dyDescent="0.25">
      <c r="A659" t="s">
        <v>3071</v>
      </c>
    </row>
    <row r="660" spans="1:1" x14ac:dyDescent="0.25">
      <c r="A660" t="s">
        <v>3072</v>
      </c>
    </row>
    <row r="661" spans="1:1" x14ac:dyDescent="0.25">
      <c r="A661" t="s">
        <v>3073</v>
      </c>
    </row>
    <row r="662" spans="1:1" x14ac:dyDescent="0.25">
      <c r="A662" t="s">
        <v>3074</v>
      </c>
    </row>
    <row r="663" spans="1:1" x14ac:dyDescent="0.25">
      <c r="A663" t="s">
        <v>3075</v>
      </c>
    </row>
    <row r="664" spans="1:1" x14ac:dyDescent="0.25">
      <c r="A664" t="s">
        <v>3076</v>
      </c>
    </row>
    <row r="665" spans="1:1" x14ac:dyDescent="0.25">
      <c r="A665" t="s">
        <v>3077</v>
      </c>
    </row>
    <row r="666" spans="1:1" x14ac:dyDescent="0.25">
      <c r="A666" t="s">
        <v>3078</v>
      </c>
    </row>
    <row r="667" spans="1:1" x14ac:dyDescent="0.25">
      <c r="A667" t="s">
        <v>3079</v>
      </c>
    </row>
    <row r="668" spans="1:1" x14ac:dyDescent="0.25">
      <c r="A668" t="s">
        <v>3080</v>
      </c>
    </row>
    <row r="669" spans="1:1" x14ac:dyDescent="0.25">
      <c r="A669" t="s">
        <v>3081</v>
      </c>
    </row>
    <row r="670" spans="1:1" x14ac:dyDescent="0.25">
      <c r="A670" t="s">
        <v>3082</v>
      </c>
    </row>
    <row r="671" spans="1:1" x14ac:dyDescent="0.25">
      <c r="A671" t="s">
        <v>3083</v>
      </c>
    </row>
    <row r="672" spans="1:1" x14ac:dyDescent="0.25">
      <c r="A672" t="s">
        <v>3084</v>
      </c>
    </row>
    <row r="673" spans="1:1" x14ac:dyDescent="0.25">
      <c r="A673" t="s">
        <v>3085</v>
      </c>
    </row>
    <row r="674" spans="1:1" x14ac:dyDescent="0.25">
      <c r="A674" t="s">
        <v>3086</v>
      </c>
    </row>
    <row r="675" spans="1:1" x14ac:dyDescent="0.25">
      <c r="A675" t="s">
        <v>3087</v>
      </c>
    </row>
    <row r="676" spans="1:1" x14ac:dyDescent="0.25">
      <c r="A676" t="s">
        <v>3088</v>
      </c>
    </row>
    <row r="677" spans="1:1" x14ac:dyDescent="0.25">
      <c r="A677" t="s">
        <v>3089</v>
      </c>
    </row>
    <row r="678" spans="1:1" x14ac:dyDescent="0.25">
      <c r="A678" t="s">
        <v>3090</v>
      </c>
    </row>
    <row r="679" spans="1:1" x14ac:dyDescent="0.25">
      <c r="A679" t="s">
        <v>3091</v>
      </c>
    </row>
    <row r="680" spans="1:1" x14ac:dyDescent="0.25">
      <c r="A680" t="s">
        <v>3092</v>
      </c>
    </row>
    <row r="681" spans="1:1" x14ac:dyDescent="0.25">
      <c r="A681" t="s">
        <v>3093</v>
      </c>
    </row>
    <row r="682" spans="1:1" x14ac:dyDescent="0.25">
      <c r="A682" t="s">
        <v>3094</v>
      </c>
    </row>
    <row r="683" spans="1:1" x14ac:dyDescent="0.25">
      <c r="A683" t="s">
        <v>3095</v>
      </c>
    </row>
    <row r="684" spans="1:1" x14ac:dyDescent="0.25">
      <c r="A684" t="s">
        <v>3096</v>
      </c>
    </row>
    <row r="685" spans="1:1" x14ac:dyDescent="0.25">
      <c r="A685" t="s">
        <v>3097</v>
      </c>
    </row>
    <row r="686" spans="1:1" x14ac:dyDescent="0.25">
      <c r="A686" t="s">
        <v>3098</v>
      </c>
    </row>
    <row r="687" spans="1:1" x14ac:dyDescent="0.25">
      <c r="A687" t="s">
        <v>3099</v>
      </c>
    </row>
    <row r="688" spans="1:1" x14ac:dyDescent="0.25">
      <c r="A688" t="s">
        <v>3100</v>
      </c>
    </row>
    <row r="689" spans="1:1" x14ac:dyDescent="0.25">
      <c r="A689" t="s">
        <v>3101</v>
      </c>
    </row>
    <row r="690" spans="1:1" x14ac:dyDescent="0.25">
      <c r="A690" t="s">
        <v>3102</v>
      </c>
    </row>
    <row r="691" spans="1:1" x14ac:dyDescent="0.25">
      <c r="A691" t="s">
        <v>3103</v>
      </c>
    </row>
    <row r="692" spans="1:1" x14ac:dyDescent="0.25">
      <c r="A692" t="s">
        <v>3104</v>
      </c>
    </row>
    <row r="693" spans="1:1" x14ac:dyDescent="0.25">
      <c r="A693" t="s">
        <v>3105</v>
      </c>
    </row>
    <row r="694" spans="1:1" x14ac:dyDescent="0.25">
      <c r="A694" t="s">
        <v>3106</v>
      </c>
    </row>
    <row r="695" spans="1:1" x14ac:dyDescent="0.25">
      <c r="A695" t="s">
        <v>3107</v>
      </c>
    </row>
    <row r="696" spans="1:1" x14ac:dyDescent="0.25">
      <c r="A696" t="s">
        <v>3108</v>
      </c>
    </row>
    <row r="697" spans="1:1" x14ac:dyDescent="0.25">
      <c r="A697" t="s">
        <v>3109</v>
      </c>
    </row>
    <row r="698" spans="1:1" x14ac:dyDescent="0.25">
      <c r="A698" t="s">
        <v>3110</v>
      </c>
    </row>
    <row r="699" spans="1:1" x14ac:dyDescent="0.25">
      <c r="A699" t="s">
        <v>3111</v>
      </c>
    </row>
    <row r="700" spans="1:1" x14ac:dyDescent="0.25">
      <c r="A700" t="s">
        <v>3112</v>
      </c>
    </row>
    <row r="701" spans="1:1" x14ac:dyDescent="0.25">
      <c r="A701" t="s">
        <v>3113</v>
      </c>
    </row>
    <row r="702" spans="1:1" x14ac:dyDescent="0.25">
      <c r="A702" t="s">
        <v>3114</v>
      </c>
    </row>
    <row r="703" spans="1:1" x14ac:dyDescent="0.25">
      <c r="A703" t="s">
        <v>3115</v>
      </c>
    </row>
    <row r="704" spans="1:1" x14ac:dyDescent="0.25">
      <c r="A704" t="s">
        <v>3116</v>
      </c>
    </row>
    <row r="705" spans="1:1" x14ac:dyDescent="0.25">
      <c r="A705" t="s">
        <v>3117</v>
      </c>
    </row>
    <row r="706" spans="1:1" x14ac:dyDescent="0.25">
      <c r="A706" t="s">
        <v>3118</v>
      </c>
    </row>
    <row r="707" spans="1:1" x14ac:dyDescent="0.25">
      <c r="A707" t="s">
        <v>3119</v>
      </c>
    </row>
    <row r="708" spans="1:1" x14ac:dyDescent="0.25">
      <c r="A708" t="s">
        <v>3120</v>
      </c>
    </row>
    <row r="709" spans="1:1" x14ac:dyDescent="0.25">
      <c r="A709" t="s">
        <v>3121</v>
      </c>
    </row>
    <row r="710" spans="1:1" x14ac:dyDescent="0.25">
      <c r="A710" t="s">
        <v>3122</v>
      </c>
    </row>
    <row r="711" spans="1:1" x14ac:dyDescent="0.25">
      <c r="A711" t="s">
        <v>3123</v>
      </c>
    </row>
    <row r="712" spans="1:1" x14ac:dyDescent="0.25">
      <c r="A712" t="s">
        <v>3124</v>
      </c>
    </row>
    <row r="713" spans="1:1" x14ac:dyDescent="0.25">
      <c r="A713" t="s">
        <v>3125</v>
      </c>
    </row>
    <row r="714" spans="1:1" x14ac:dyDescent="0.25">
      <c r="A714" t="s">
        <v>3126</v>
      </c>
    </row>
    <row r="715" spans="1:1" x14ac:dyDescent="0.25">
      <c r="A715" t="s">
        <v>3127</v>
      </c>
    </row>
    <row r="716" spans="1:1" x14ac:dyDescent="0.25">
      <c r="A716" t="s">
        <v>3128</v>
      </c>
    </row>
    <row r="717" spans="1:1" x14ac:dyDescent="0.25">
      <c r="A717" t="s">
        <v>3129</v>
      </c>
    </row>
    <row r="718" spans="1:1" x14ac:dyDescent="0.25">
      <c r="A718" t="s">
        <v>3130</v>
      </c>
    </row>
    <row r="719" spans="1:1" x14ac:dyDescent="0.25">
      <c r="A719" t="s">
        <v>3131</v>
      </c>
    </row>
    <row r="720" spans="1:1" x14ac:dyDescent="0.25">
      <c r="A720" t="s">
        <v>3132</v>
      </c>
    </row>
    <row r="721" spans="1:1" x14ac:dyDescent="0.25">
      <c r="A721" t="s">
        <v>3133</v>
      </c>
    </row>
    <row r="722" spans="1:1" x14ac:dyDescent="0.25">
      <c r="A722" t="s">
        <v>3134</v>
      </c>
    </row>
    <row r="723" spans="1:1" x14ac:dyDescent="0.25">
      <c r="A723" t="s">
        <v>3135</v>
      </c>
    </row>
    <row r="724" spans="1:1" x14ac:dyDescent="0.25">
      <c r="A724" t="s">
        <v>3136</v>
      </c>
    </row>
    <row r="725" spans="1:1" x14ac:dyDescent="0.25">
      <c r="A725" t="s">
        <v>3137</v>
      </c>
    </row>
    <row r="726" spans="1:1" x14ac:dyDescent="0.25">
      <c r="A726" t="s">
        <v>3138</v>
      </c>
    </row>
    <row r="727" spans="1:1" x14ac:dyDescent="0.25">
      <c r="A727" t="s">
        <v>3139</v>
      </c>
    </row>
    <row r="728" spans="1:1" x14ac:dyDescent="0.25">
      <c r="A728" t="s">
        <v>3140</v>
      </c>
    </row>
    <row r="729" spans="1:1" x14ac:dyDescent="0.25">
      <c r="A729" t="s">
        <v>3141</v>
      </c>
    </row>
    <row r="730" spans="1:1" x14ac:dyDescent="0.25">
      <c r="A730" t="s">
        <v>3142</v>
      </c>
    </row>
    <row r="731" spans="1:1" x14ac:dyDescent="0.25">
      <c r="A731" t="s">
        <v>3143</v>
      </c>
    </row>
    <row r="732" spans="1:1" x14ac:dyDescent="0.25">
      <c r="A732" t="s">
        <v>3144</v>
      </c>
    </row>
    <row r="733" spans="1:1" x14ac:dyDescent="0.25">
      <c r="A733" t="s">
        <v>3145</v>
      </c>
    </row>
    <row r="734" spans="1:1" x14ac:dyDescent="0.25">
      <c r="A734" t="s">
        <v>3146</v>
      </c>
    </row>
    <row r="735" spans="1:1" x14ac:dyDescent="0.25">
      <c r="A735" t="s">
        <v>3147</v>
      </c>
    </row>
    <row r="736" spans="1:1" x14ac:dyDescent="0.25">
      <c r="A736" t="s">
        <v>3148</v>
      </c>
    </row>
    <row r="737" spans="1:1" x14ac:dyDescent="0.25">
      <c r="A737" t="s">
        <v>3149</v>
      </c>
    </row>
    <row r="738" spans="1:1" x14ac:dyDescent="0.25">
      <c r="A738" t="s">
        <v>3150</v>
      </c>
    </row>
    <row r="739" spans="1:1" x14ac:dyDescent="0.25">
      <c r="A739" t="s">
        <v>3151</v>
      </c>
    </row>
    <row r="740" spans="1:1" x14ac:dyDescent="0.25">
      <c r="A740" t="s">
        <v>3152</v>
      </c>
    </row>
    <row r="741" spans="1:1" x14ac:dyDescent="0.25">
      <c r="A741" t="s">
        <v>3153</v>
      </c>
    </row>
    <row r="742" spans="1:1" x14ac:dyDescent="0.25">
      <c r="A742" t="s">
        <v>3154</v>
      </c>
    </row>
    <row r="743" spans="1:1" x14ac:dyDescent="0.25">
      <c r="A743" t="s">
        <v>3155</v>
      </c>
    </row>
    <row r="744" spans="1:1" x14ac:dyDescent="0.25">
      <c r="A744" t="s">
        <v>3156</v>
      </c>
    </row>
    <row r="745" spans="1:1" x14ac:dyDescent="0.25">
      <c r="A745" t="s">
        <v>3157</v>
      </c>
    </row>
    <row r="746" spans="1:1" x14ac:dyDescent="0.25">
      <c r="A746" t="s">
        <v>3158</v>
      </c>
    </row>
    <row r="747" spans="1:1" x14ac:dyDescent="0.25">
      <c r="A747" t="s">
        <v>3159</v>
      </c>
    </row>
    <row r="748" spans="1:1" x14ac:dyDescent="0.25">
      <c r="A748" t="s">
        <v>3160</v>
      </c>
    </row>
    <row r="749" spans="1:1" x14ac:dyDescent="0.25">
      <c r="A749" t="s">
        <v>3161</v>
      </c>
    </row>
    <row r="750" spans="1:1" x14ac:dyDescent="0.25">
      <c r="A750" t="s">
        <v>3162</v>
      </c>
    </row>
    <row r="751" spans="1:1" x14ac:dyDescent="0.25">
      <c r="A751" t="s">
        <v>3163</v>
      </c>
    </row>
    <row r="752" spans="1:1" x14ac:dyDescent="0.25">
      <c r="A752" t="s">
        <v>3164</v>
      </c>
    </row>
    <row r="753" spans="1:1" x14ac:dyDescent="0.25">
      <c r="A753" t="s">
        <v>3165</v>
      </c>
    </row>
    <row r="754" spans="1:1" x14ac:dyDescent="0.25">
      <c r="A754" t="s">
        <v>3166</v>
      </c>
    </row>
    <row r="755" spans="1:1" x14ac:dyDescent="0.25">
      <c r="A755" t="s">
        <v>3167</v>
      </c>
    </row>
    <row r="756" spans="1:1" x14ac:dyDescent="0.25">
      <c r="A756" t="s">
        <v>3168</v>
      </c>
    </row>
    <row r="757" spans="1:1" x14ac:dyDescent="0.25">
      <c r="A757" t="s">
        <v>3169</v>
      </c>
    </row>
    <row r="758" spans="1:1" x14ac:dyDescent="0.25">
      <c r="A758" t="s">
        <v>3170</v>
      </c>
    </row>
    <row r="759" spans="1:1" x14ac:dyDescent="0.25">
      <c r="A759" t="s">
        <v>3171</v>
      </c>
    </row>
    <row r="760" spans="1:1" x14ac:dyDescent="0.25">
      <c r="A760" t="s">
        <v>3172</v>
      </c>
    </row>
    <row r="761" spans="1:1" x14ac:dyDescent="0.25">
      <c r="A761" t="s">
        <v>3173</v>
      </c>
    </row>
    <row r="762" spans="1:1" x14ac:dyDescent="0.25">
      <c r="A762" t="s">
        <v>3174</v>
      </c>
    </row>
    <row r="763" spans="1:1" x14ac:dyDescent="0.25">
      <c r="A763" t="s">
        <v>3175</v>
      </c>
    </row>
    <row r="764" spans="1:1" x14ac:dyDescent="0.25">
      <c r="A764" t="s">
        <v>3176</v>
      </c>
    </row>
    <row r="765" spans="1:1" x14ac:dyDescent="0.25">
      <c r="A765" t="s">
        <v>3177</v>
      </c>
    </row>
    <row r="766" spans="1:1" x14ac:dyDescent="0.25">
      <c r="A766" t="s">
        <v>3178</v>
      </c>
    </row>
    <row r="767" spans="1:1" x14ac:dyDescent="0.25">
      <c r="A767" t="s">
        <v>3179</v>
      </c>
    </row>
    <row r="768" spans="1:1" x14ac:dyDescent="0.25">
      <c r="A768" t="s">
        <v>3180</v>
      </c>
    </row>
    <row r="769" spans="1:1" x14ac:dyDescent="0.25">
      <c r="A769" t="s">
        <v>3181</v>
      </c>
    </row>
    <row r="770" spans="1:1" x14ac:dyDescent="0.25">
      <c r="A770" t="s">
        <v>3182</v>
      </c>
    </row>
  </sheetData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</cp:lastModifiedBy>
  <cp:revision>2</cp:revision>
  <dcterms:modified xsi:type="dcterms:W3CDTF">2022-03-11T14:28:13Z</dcterms:modified>
  <dc:language>en-ID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